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ana\ARBEIT\Publications\2016\LIRD\Molecular Neurodegeneration\"/>
    </mc:Choice>
  </mc:AlternateContent>
  <bookViews>
    <workbookView xWindow="-15" yWindow="-15" windowWidth="9600" windowHeight="12600"/>
  </bookViews>
  <sheets>
    <sheet name="raw data" sheetId="5" r:id="rId1"/>
    <sheet name="Sheet1" sheetId="6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17" i="5" l="1"/>
  <c r="E18" i="5"/>
  <c r="E19" i="5"/>
  <c r="E20" i="5"/>
  <c r="E21" i="5"/>
  <c r="E22" i="5"/>
</calcChain>
</file>

<file path=xl/sharedStrings.xml><?xml version="1.0" encoding="utf-8"?>
<sst xmlns="http://schemas.openxmlformats.org/spreadsheetml/2006/main" count="187" uniqueCount="43">
  <si>
    <t>T114/15</t>
  </si>
  <si>
    <t>M</t>
  </si>
  <si>
    <t>T119/15</t>
  </si>
  <si>
    <t>T154/15</t>
  </si>
  <si>
    <t>T155/15</t>
  </si>
  <si>
    <t xml:space="preserve"> -</t>
  </si>
  <si>
    <t>DAPI</t>
  </si>
  <si>
    <t>TUNEL</t>
  </si>
  <si>
    <t>CFB</t>
  </si>
  <si>
    <t>C4</t>
  </si>
  <si>
    <t>C3a</t>
  </si>
  <si>
    <t>Serum µg/ml</t>
  </si>
  <si>
    <t xml:space="preserve">C5a </t>
  </si>
  <si>
    <t>mbl-a</t>
  </si>
  <si>
    <t>c9</t>
  </si>
  <si>
    <t>cfp</t>
  </si>
  <si>
    <t>CFP</t>
  </si>
  <si>
    <t>C9</t>
  </si>
  <si>
    <t>c3</t>
  </si>
  <si>
    <t>cfb</t>
  </si>
  <si>
    <t>masp1</t>
  </si>
  <si>
    <t>c1s</t>
  </si>
  <si>
    <t>c4</t>
  </si>
  <si>
    <t>control group untreated</t>
  </si>
  <si>
    <t>1000 lux/ 24 h / prep after 24 h</t>
  </si>
  <si>
    <t>1000 lux/ 24 h / prep after 3 d</t>
  </si>
  <si>
    <t>F</t>
  </si>
  <si>
    <t>5000 lux / 30 min /prep after 24 h</t>
  </si>
  <si>
    <t>5000 lux/ 30 min/ prep after 3 d</t>
  </si>
  <si>
    <t>C1s  140 kDa</t>
  </si>
  <si>
    <t>C1s 52 kDa</t>
  </si>
  <si>
    <t>MBL 37 kDa</t>
  </si>
  <si>
    <t>MBL 70 kDa</t>
  </si>
  <si>
    <t>C3 120 kDa</t>
  </si>
  <si>
    <t>C3 65 kDa</t>
  </si>
  <si>
    <t>C3 45 kDa</t>
  </si>
  <si>
    <t>Western Blot RPE/choroid (%GAPDH)</t>
  </si>
  <si>
    <t>Western Blot retina (% GAPDH)</t>
  </si>
  <si>
    <t>qPCR retina complement (delta delta CT GAPDH)</t>
  </si>
  <si>
    <t>qPCR RPE/choroid complement (delta delta CT GAPDH)</t>
  </si>
  <si>
    <t>lif1</t>
  </si>
  <si>
    <t>gfap</t>
  </si>
  <si>
    <t>qPCR retina LD (delta delta CT GAPDH)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</si>
</sst>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5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2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1" fillId="6" borderId="0" xfId="0" applyNumberFormat="1" applyFont="1" applyFill="1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2" fontId="1" fillId="5" borderId="0" xfId="0" applyNumberFormat="1" applyFont="1" applyFill="1"/>
    <xf numFmtId="0" fontId="1" fillId="7" borderId="0" xfId="0" applyFont="1" applyFill="1"/>
    <xf numFmtId="2" fontId="1" fillId="8" borderId="0" xfId="0" applyNumberFormat="1" applyFont="1" applyFill="1"/>
    <xf numFmtId="0" fontId="1" fillId="8" borderId="0" xfId="0" applyFont="1" applyFill="1"/>
    <xf numFmtId="0" fontId="0" fillId="0" borderId="0" xfId="0" applyFont="1" applyBorder="1"/>
    <xf numFmtId="0" fontId="0" fillId="0" borderId="0" xfId="0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Fill="1"/>
    <xf numFmtId="1" fontId="0" fillId="0" borderId="1" xfId="0" applyNumberFormat="1" applyFont="1" applyFill="1" applyBorder="1"/>
    <xf numFmtId="0" fontId="0" fillId="0" borderId="2" xfId="0" applyFont="1" applyBorder="1"/>
    <xf numFmtId="2" fontId="1" fillId="5" borderId="2" xfId="0" applyNumberFormat="1" applyFont="1" applyFill="1" applyBorder="1"/>
    <xf numFmtId="0" fontId="1" fillId="4" borderId="2" xfId="0" applyFont="1" applyFill="1" applyBorder="1"/>
    <xf numFmtId="0" fontId="1" fillId="0" borderId="2" xfId="0" applyFont="1" applyBorder="1"/>
    <xf numFmtId="0" fontId="1" fillId="3" borderId="0" xfId="0" applyFont="1" applyFill="1" applyBorder="1"/>
    <xf numFmtId="1" fontId="1" fillId="3" borderId="0" xfId="0" applyNumberFormat="1" applyFont="1" applyFill="1" applyBorder="1"/>
    <xf numFmtId="1" fontId="0" fillId="3" borderId="0" xfId="0" applyNumberFormat="1" applyFont="1" applyFill="1" applyBorder="1"/>
    <xf numFmtId="1" fontId="1" fillId="3" borderId="2" xfId="0" applyNumberFormat="1" applyFont="1" applyFill="1" applyBorder="1"/>
    <xf numFmtId="0" fontId="1" fillId="7" borderId="2" xfId="0" applyFont="1" applyFill="1" applyBorder="1"/>
    <xf numFmtId="0" fontId="1" fillId="7" borderId="0" xfId="0" applyFont="1" applyFill="1" applyBorder="1"/>
    <xf numFmtId="1" fontId="1" fillId="7" borderId="0" xfId="0" applyNumberFormat="1" applyFont="1" applyFill="1"/>
    <xf numFmtId="1" fontId="1" fillId="7" borderId="0" xfId="0" applyNumberFormat="1" applyFont="1" applyFill="1" applyBorder="1"/>
    <xf numFmtId="1" fontId="1" fillId="7" borderId="2" xfId="0" applyNumberFormat="1" applyFont="1" applyFill="1" applyBorder="1"/>
    <xf numFmtId="2" fontId="1" fillId="8" borderId="2" xfId="0" applyNumberFormat="1" applyFont="1" applyFill="1" applyBorder="1"/>
    <xf numFmtId="2" fontId="0" fillId="0" borderId="2" xfId="0" applyNumberFormat="1" applyFont="1" applyBorder="1"/>
    <xf numFmtId="0" fontId="1" fillId="2" borderId="0" xfId="0" applyFont="1" applyFill="1" applyBorder="1"/>
    <xf numFmtId="0" fontId="1" fillId="2" borderId="2" xfId="0" applyFont="1" applyFill="1" applyBorder="1"/>
    <xf numFmtId="0" fontId="0" fillId="0" borderId="0" xfId="0" applyFont="1"/>
    <xf numFmtId="0" fontId="0" fillId="0" borderId="2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/>
    <xf numFmtId="2" fontId="0" fillId="0" borderId="0" xfId="0" applyNumberFormat="1" applyFont="1"/>
    <xf numFmtId="0" fontId="4" fillId="0" borderId="0" xfId="0" applyFont="1" applyFill="1" applyBorder="1"/>
    <xf numFmtId="1" fontId="0" fillId="0" borderId="0" xfId="0" applyNumberFormat="1" applyFont="1"/>
    <xf numFmtId="1" fontId="0" fillId="0" borderId="2" xfId="0" applyNumberFormat="1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Fill="1" applyBorder="1"/>
    <xf numFmtId="2" fontId="0" fillId="0" borderId="0" xfId="0" applyNumberFormat="1" applyFont="1" applyFill="1"/>
    <xf numFmtId="0" fontId="5" fillId="0" borderId="0" xfId="0" applyFont="1" applyFill="1" applyBorder="1"/>
    <xf numFmtId="1" fontId="0" fillId="0" borderId="0" xfId="0" applyNumberFormat="1" applyFont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0" fillId="0" borderId="3" xfId="0" applyFont="1" applyBorder="1"/>
    <xf numFmtId="164" fontId="0" fillId="0" borderId="1" xfId="0" applyNumberFormat="1" applyFont="1" applyFill="1" applyBorder="1"/>
    <xf numFmtId="164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2" fontId="0" fillId="0" borderId="1" xfId="0" applyNumberFormat="1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2" fontId="0" fillId="0" borderId="3" xfId="0" applyNumberFormat="1" applyFont="1" applyBorder="1"/>
    <xf numFmtId="1" fontId="0" fillId="0" borderId="1" xfId="0" applyNumberFormat="1" applyFont="1" applyBorder="1"/>
    <xf numFmtId="1" fontId="0" fillId="0" borderId="3" xfId="0" applyNumberFormat="1" applyFont="1" applyBorder="1"/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Fill="1"/>
    <xf numFmtId="14" fontId="0" fillId="0" borderId="0" xfId="0" applyNumberFormat="1" applyFont="1"/>
    <xf numFmtId="0" fontId="2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Fill="1"/>
    <xf numFmtId="0" fontId="0" fillId="0" borderId="2" xfId="0" applyFont="1" applyFill="1" applyBorder="1" applyAlignment="1">
      <alignment horizontal="center"/>
    </xf>
    <xf numFmtId="2" fontId="3" fillId="0" borderId="0" xfId="0" applyNumberFormat="1" applyFont="1" applyFill="1"/>
    <xf numFmtId="0" fontId="0" fillId="0" borderId="2" xfId="0" applyFont="1" applyFill="1" applyBorder="1"/>
    <xf numFmtId="2" fontId="0" fillId="0" borderId="2" xfId="0" applyNumberFormat="1" applyFont="1" applyFill="1" applyBorder="1"/>
    <xf numFmtId="1" fontId="0" fillId="0" borderId="2" xfId="0" applyNumberFormat="1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/>
    <xf numFmtId="0" fontId="0" fillId="0" borderId="1" xfId="0" applyFont="1" applyFill="1" applyBorder="1"/>
    <xf numFmtId="2" fontId="0" fillId="0" borderId="3" xfId="0" applyNumberFormat="1" applyFont="1" applyFill="1" applyBorder="1"/>
    <xf numFmtId="1" fontId="0" fillId="0" borderId="3" xfId="0" applyNumberFormat="1" applyFont="1" applyFill="1" applyBorder="1"/>
    <xf numFmtId="2" fontId="0" fillId="0" borderId="5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/>
    <xf numFmtId="0" fontId="0" fillId="0" borderId="6" xfId="0" applyFont="1" applyBorder="1"/>
    <xf numFmtId="0" fontId="0" fillId="0" borderId="2" xfId="0" applyFont="1" applyBorder="1" applyAlignment="1"/>
    <xf numFmtId="2" fontId="1" fillId="8" borderId="4" xfId="0" applyNumberFormat="1" applyFont="1" applyFill="1" applyBorder="1" applyAlignment="1"/>
    <xf numFmtId="0" fontId="0" fillId="0" borderId="0" xfId="0" applyFont="1" applyBorder="1" applyAlignment="1"/>
    <xf numFmtId="0" fontId="1" fillId="7" borderId="0" xfId="0" applyFont="1" applyFill="1" applyBorder="1" applyAlignment="1"/>
    <xf numFmtId="0" fontId="0" fillId="7" borderId="0" xfId="0" applyFont="1" applyFill="1" applyAlignment="1"/>
    <xf numFmtId="2" fontId="1" fillId="5" borderId="4" xfId="0" applyNumberFormat="1" applyFont="1" applyFill="1" applyBorder="1" applyAlignment="1"/>
    <xf numFmtId="0" fontId="0" fillId="5" borderId="0" xfId="0" applyFont="1" applyFill="1" applyAlignment="1"/>
    <xf numFmtId="2" fontId="1" fillId="4" borderId="4" xfId="0" applyNumberFormat="1" applyFont="1" applyFill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4" xfId="0" applyNumberFormat="1" applyFont="1" applyFill="1" applyBorder="1"/>
    <xf numFmtId="2" fontId="0" fillId="0" borderId="6" xfId="0" applyNumberFormat="1" applyFont="1" applyFill="1" applyBorder="1"/>
    <xf numFmtId="2" fontId="1" fillId="4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ARBEIT/Lab%20book/Experiments/2017/20170117_qpcr_LD_lif_gfap_154_114_119_155/Copy%20of%20renate%202step%2010%20%202017-01-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te 2step 10  2017-01-18 (1)"/>
    </sheetNames>
    <sheetDataSet>
      <sheetData sheetId="0">
        <row r="9">
          <cell r="E9">
            <v>7.3100000000000005</v>
          </cell>
        </row>
        <row r="10">
          <cell r="E10">
            <v>7.1400000000000023</v>
          </cell>
        </row>
        <row r="11">
          <cell r="E11">
            <v>5.7100000000000009</v>
          </cell>
        </row>
        <row r="12">
          <cell r="E12">
            <v>5.4499999999999993</v>
          </cell>
        </row>
        <row r="13">
          <cell r="E13">
            <v>4.8499999999999996</v>
          </cell>
        </row>
        <row r="14">
          <cell r="E14">
            <v>5.8899999999999988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"/>
  <sheetViews>
    <sheetView tabSelected="1" zoomScale="80" zoomScaleNormal="80" workbookViewId="0">
      <selection activeCell="B32" sqref="B32"/>
    </sheetView>
  </sheetViews>
  <sheetFormatPr defaultColWidth="11.42578125" defaultRowHeight="15" x14ac:dyDescent="0.25"/>
  <cols>
    <col min="1" max="1" width="7.85546875" style="6" bestFit="1" customWidth="1"/>
    <col min="2" max="2" width="30.5703125" style="34" customWidth="1"/>
    <col min="3" max="3" width="3" style="17" bestFit="1" customWidth="1"/>
    <col min="4" max="4" width="36.5703125" style="12" customWidth="1"/>
    <col min="5" max="5" width="6" style="17" customWidth="1"/>
    <col min="6" max="6" width="5.5703125" style="39" customWidth="1"/>
    <col min="7" max="7" width="8.140625" style="39" customWidth="1"/>
    <col min="8" max="8" width="7.140625" style="98" customWidth="1"/>
    <col min="9" max="9" width="7.42578125" style="17" customWidth="1"/>
    <col min="10" max="10" width="5" style="40" bestFit="1" customWidth="1"/>
    <col min="11" max="11" width="6" style="40" bestFit="1" customWidth="1"/>
    <col min="12" max="12" width="7.7109375" style="40" customWidth="1"/>
    <col min="13" max="13" width="5" style="40" customWidth="1"/>
    <col min="14" max="14" width="4.5703125" style="40" customWidth="1"/>
    <col min="15" max="15" width="5.5703125" style="40" customWidth="1"/>
    <col min="16" max="16" width="5" style="40" customWidth="1"/>
    <col min="17" max="17" width="5.28515625" style="31" customWidth="1"/>
    <col min="18" max="18" width="5.140625" style="40" customWidth="1"/>
    <col min="19" max="19" width="5.28515625" style="40" customWidth="1"/>
    <col min="20" max="20" width="5.140625" style="40" customWidth="1"/>
    <col min="21" max="21" width="5.28515625" style="40" customWidth="1"/>
    <col min="22" max="22" width="4.7109375" style="40" customWidth="1"/>
    <col min="23" max="23" width="6.42578125" style="40" customWidth="1"/>
    <col min="24" max="24" width="5.140625" style="40" customWidth="1"/>
    <col min="25" max="25" width="12" style="31" bestFit="1" customWidth="1"/>
    <col min="26" max="26" width="11.42578125" style="12" customWidth="1"/>
    <col min="27" max="27" width="10.140625" style="12" customWidth="1"/>
    <col min="28" max="28" width="4.28515625" style="12" customWidth="1"/>
    <col min="29" max="30" width="4" style="12" customWidth="1"/>
    <col min="31" max="31" width="7" style="48" customWidth="1"/>
    <col min="32" max="32" width="11" style="14" customWidth="1"/>
    <col min="33" max="33" width="10.28515625" style="48" customWidth="1"/>
    <col min="34" max="34" width="9.28515625" style="48" customWidth="1"/>
    <col min="35" max="35" width="9.28515625" style="43" customWidth="1"/>
    <col min="36" max="36" width="10.140625" style="12" customWidth="1"/>
    <col min="37" max="37" width="3.140625" style="12" customWidth="1"/>
    <col min="38" max="38" width="11.42578125" style="12" customWidth="1"/>
    <col min="39" max="40" width="11.42578125" style="42" customWidth="1"/>
    <col min="41" max="42" width="11.42578125" style="34" customWidth="1"/>
    <col min="43" max="43" width="11.42578125" style="17" customWidth="1"/>
    <col min="44" max="16384" width="11.42578125" style="34"/>
  </cols>
  <sheetData>
    <row r="1" spans="1:43" s="2" customFormat="1" x14ac:dyDescent="0.25">
      <c r="A1" s="3"/>
      <c r="C1" s="20"/>
      <c r="D1" s="32" t="s">
        <v>42</v>
      </c>
      <c r="E1" s="33"/>
      <c r="F1" s="5"/>
      <c r="G1" s="5"/>
      <c r="H1" s="102" t="s">
        <v>11</v>
      </c>
      <c r="I1" s="90"/>
      <c r="J1" s="95" t="s">
        <v>38</v>
      </c>
      <c r="K1" s="96"/>
      <c r="L1" s="96"/>
      <c r="M1" s="96"/>
      <c r="N1" s="96"/>
      <c r="O1" s="96"/>
      <c r="P1" s="96"/>
      <c r="Q1" s="90"/>
      <c r="R1" s="91" t="s">
        <v>39</v>
      </c>
      <c r="S1" s="92"/>
      <c r="T1" s="92"/>
      <c r="U1" s="92"/>
      <c r="V1" s="92"/>
      <c r="W1" s="92"/>
      <c r="X1" s="92"/>
      <c r="Y1" s="90"/>
      <c r="Z1" s="21" t="s">
        <v>36</v>
      </c>
      <c r="AA1" s="21"/>
      <c r="AB1" s="21"/>
      <c r="AC1" s="21"/>
      <c r="AD1" s="21"/>
      <c r="AE1" s="22"/>
      <c r="AF1" s="23"/>
      <c r="AG1" s="22"/>
      <c r="AH1" s="22"/>
      <c r="AI1" s="24"/>
      <c r="AJ1" s="93" t="s">
        <v>37</v>
      </c>
      <c r="AK1" s="94"/>
      <c r="AL1" s="94"/>
      <c r="AM1" s="94"/>
      <c r="AN1" s="94"/>
      <c r="AO1" s="9"/>
      <c r="AP1" s="9"/>
      <c r="AQ1" s="25"/>
    </row>
    <row r="2" spans="1:43" s="2" customFormat="1" x14ac:dyDescent="0.25">
      <c r="A2" s="6" t="s">
        <v>3</v>
      </c>
      <c r="B2" s="7"/>
      <c r="C2" s="20"/>
      <c r="D2" s="32" t="s">
        <v>40</v>
      </c>
      <c r="E2" s="33" t="s">
        <v>41</v>
      </c>
      <c r="F2" s="5" t="s">
        <v>6</v>
      </c>
      <c r="G2" s="5" t="s">
        <v>7</v>
      </c>
      <c r="H2" s="97" t="s">
        <v>12</v>
      </c>
      <c r="I2" s="19" t="s">
        <v>10</v>
      </c>
      <c r="J2" s="8" t="s">
        <v>18</v>
      </c>
      <c r="K2" s="8" t="s">
        <v>19</v>
      </c>
      <c r="L2" s="8" t="s">
        <v>20</v>
      </c>
      <c r="M2" s="8" t="s">
        <v>21</v>
      </c>
      <c r="N2" s="8" t="s">
        <v>22</v>
      </c>
      <c r="O2" s="8" t="s">
        <v>13</v>
      </c>
      <c r="P2" s="8" t="s">
        <v>14</v>
      </c>
      <c r="Q2" s="18" t="s">
        <v>15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1" t="s">
        <v>13</v>
      </c>
      <c r="X2" s="10" t="s">
        <v>14</v>
      </c>
      <c r="Y2" s="30" t="s">
        <v>15</v>
      </c>
      <c r="Z2" s="21" t="s">
        <v>29</v>
      </c>
      <c r="AA2" s="21" t="s">
        <v>30</v>
      </c>
      <c r="AB2" s="21" t="s">
        <v>8</v>
      </c>
      <c r="AC2" s="21" t="s">
        <v>17</v>
      </c>
      <c r="AD2" s="21" t="s">
        <v>9</v>
      </c>
      <c r="AE2" s="22" t="s">
        <v>16</v>
      </c>
      <c r="AF2" s="22" t="s">
        <v>31</v>
      </c>
      <c r="AG2" s="22" t="s">
        <v>33</v>
      </c>
      <c r="AH2" s="22" t="s">
        <v>34</v>
      </c>
      <c r="AI2" s="24" t="s">
        <v>35</v>
      </c>
      <c r="AJ2" s="26" t="s">
        <v>30</v>
      </c>
      <c r="AK2" s="26" t="s">
        <v>17</v>
      </c>
      <c r="AL2" s="9" t="s">
        <v>16</v>
      </c>
      <c r="AM2" s="27" t="s">
        <v>31</v>
      </c>
      <c r="AN2" s="27" t="s">
        <v>32</v>
      </c>
      <c r="AO2" s="28" t="s">
        <v>33</v>
      </c>
      <c r="AP2" s="28" t="s">
        <v>34</v>
      </c>
      <c r="AQ2" s="29" t="s">
        <v>35</v>
      </c>
    </row>
    <row r="3" spans="1:43" x14ac:dyDescent="0.25">
      <c r="A3" s="6">
        <v>1</v>
      </c>
      <c r="B3" s="34" t="s">
        <v>23</v>
      </c>
      <c r="C3" s="35" t="s">
        <v>26</v>
      </c>
      <c r="D3" s="36">
        <v>0.95926411932526523</v>
      </c>
      <c r="E3" s="37">
        <v>1.1198457298175062</v>
      </c>
      <c r="F3" s="38">
        <v>93</v>
      </c>
      <c r="G3" s="39">
        <v>24.619613633734748</v>
      </c>
      <c r="H3" s="98">
        <v>0.53074620985082666</v>
      </c>
      <c r="I3" s="31">
        <v>5.2652640596200024</v>
      </c>
      <c r="J3" s="40">
        <v>0.96593632892484382</v>
      </c>
      <c r="K3" s="40">
        <v>1.2570133745218268</v>
      </c>
      <c r="L3" s="40">
        <v>1.1736481782813539</v>
      </c>
      <c r="M3" s="41">
        <v>0.93</v>
      </c>
      <c r="N3" s="40">
        <v>1.1728349492318793</v>
      </c>
      <c r="O3" s="34">
        <v>1</v>
      </c>
      <c r="P3" s="34">
        <v>0.68459990629941303</v>
      </c>
      <c r="Q3" s="17">
        <v>1.0233738917603266</v>
      </c>
      <c r="R3" s="12">
        <v>1.3103934038583642</v>
      </c>
      <c r="S3" s="12">
        <v>0.46009382531243775</v>
      </c>
      <c r="T3" s="12">
        <v>0.87843046823836102</v>
      </c>
      <c r="U3" s="12">
        <v>0.77110541270397037</v>
      </c>
      <c r="V3" s="12">
        <v>0.68302012837719828</v>
      </c>
      <c r="W3" s="40" t="s">
        <v>5</v>
      </c>
      <c r="X3" s="12">
        <v>1</v>
      </c>
      <c r="Y3" s="31">
        <v>0.5212328804205616</v>
      </c>
      <c r="Z3" s="12">
        <v>6</v>
      </c>
      <c r="AA3" s="13">
        <v>6</v>
      </c>
      <c r="AB3" s="13">
        <v>53</v>
      </c>
      <c r="AC3" s="42">
        <v>94.479941804157619</v>
      </c>
      <c r="AD3" s="42">
        <v>33</v>
      </c>
      <c r="AE3" s="42">
        <v>109.80275652984864</v>
      </c>
      <c r="AF3" s="15">
        <v>97.280524791591489</v>
      </c>
      <c r="AG3" s="42">
        <v>38</v>
      </c>
      <c r="AH3" s="42">
        <v>56</v>
      </c>
      <c r="AI3" s="43">
        <v>8</v>
      </c>
      <c r="AJ3" s="13">
        <v>22</v>
      </c>
      <c r="AK3" s="12" t="s">
        <v>5</v>
      </c>
      <c r="AL3" s="42">
        <v>183.93400060844604</v>
      </c>
      <c r="AM3" s="42">
        <v>86.578166883041746</v>
      </c>
      <c r="AN3" s="42">
        <v>56.454397169528683</v>
      </c>
      <c r="AO3" s="14" t="s">
        <v>5</v>
      </c>
      <c r="AP3" s="34" t="s">
        <v>5</v>
      </c>
      <c r="AQ3" s="17" t="s">
        <v>5</v>
      </c>
    </row>
    <row r="4" spans="1:43" x14ac:dyDescent="0.25">
      <c r="A4" s="6">
        <v>2</v>
      </c>
      <c r="C4" s="35" t="s">
        <v>1</v>
      </c>
      <c r="D4" s="36">
        <v>1.4539725173203097</v>
      </c>
      <c r="E4" s="37">
        <v>1.0594386158468587</v>
      </c>
      <c r="F4" s="38">
        <v>118</v>
      </c>
      <c r="G4" s="39">
        <v>4.9656996777608517</v>
      </c>
      <c r="H4" s="98">
        <v>0.40434765930412853</v>
      </c>
      <c r="I4" s="31">
        <v>4.0896085115383194</v>
      </c>
      <c r="J4" s="40">
        <v>1.3013418554419309</v>
      </c>
      <c r="K4" s="40">
        <v>1.4539725173203097</v>
      </c>
      <c r="L4" s="40">
        <v>0.85322609811206795</v>
      </c>
      <c r="M4" s="40">
        <v>0.98623270449335942</v>
      </c>
      <c r="N4" s="40">
        <v>1.1566881839052852</v>
      </c>
      <c r="O4" s="40" t="s">
        <v>5</v>
      </c>
      <c r="P4" s="34">
        <v>1.8833876832201182</v>
      </c>
      <c r="Q4" s="17">
        <v>1.1566881839052867</v>
      </c>
      <c r="R4" s="12">
        <v>6.1050368358422356</v>
      </c>
      <c r="S4" s="12">
        <v>1.4845235706290512</v>
      </c>
      <c r="T4" s="12">
        <v>3.8184840565588574</v>
      </c>
      <c r="U4" s="12">
        <v>0.92980494261316149</v>
      </c>
      <c r="V4" s="12">
        <v>1.3103934038583622</v>
      </c>
      <c r="W4" s="34" t="s">
        <v>5</v>
      </c>
      <c r="X4" s="34">
        <v>5.5983434623807673</v>
      </c>
      <c r="Y4" s="31">
        <v>0.84089641525371461</v>
      </c>
      <c r="AE4" s="42">
        <v>236.7277913314112</v>
      </c>
      <c r="AF4" s="15">
        <v>145</v>
      </c>
      <c r="AG4" s="42"/>
      <c r="AH4" s="42"/>
      <c r="AL4" s="34"/>
    </row>
    <row r="5" spans="1:43" x14ac:dyDescent="0.25">
      <c r="A5" s="6">
        <v>3</v>
      </c>
      <c r="B5" s="44"/>
      <c r="C5" s="35" t="s">
        <v>26</v>
      </c>
      <c r="D5" s="36">
        <v>0.97265494741228609</v>
      </c>
      <c r="E5" s="37">
        <v>0.6387396879730024</v>
      </c>
      <c r="F5" s="45"/>
      <c r="H5" s="98">
        <v>0.27749434387475103</v>
      </c>
      <c r="I5" s="31">
        <v>5.7459943931672068</v>
      </c>
      <c r="J5" s="1">
        <v>0.52123288042056093</v>
      </c>
      <c r="K5" s="40">
        <v>0.15283003471150886</v>
      </c>
      <c r="L5" s="40" t="s">
        <v>5</v>
      </c>
      <c r="M5" s="40">
        <v>0.48632747370614304</v>
      </c>
      <c r="N5" s="40">
        <v>0.50697973989501444</v>
      </c>
      <c r="O5" s="46" t="s">
        <v>5</v>
      </c>
      <c r="P5" s="34">
        <v>2.046747311094451</v>
      </c>
      <c r="Q5" s="17">
        <v>0.9681706957591879</v>
      </c>
      <c r="R5" s="12">
        <v>0.93303299153680896</v>
      </c>
      <c r="S5" s="12">
        <v>0.54714685063037016</v>
      </c>
      <c r="T5" s="12">
        <v>1.3594282419067401</v>
      </c>
      <c r="U5" s="12">
        <v>1.5209787532410097</v>
      </c>
      <c r="V5" s="12">
        <v>1.2058078276907616</v>
      </c>
      <c r="W5" s="34" t="s">
        <v>5</v>
      </c>
      <c r="X5" s="34" t="s">
        <v>5</v>
      </c>
      <c r="Y5" s="31">
        <v>2.2038102317532222</v>
      </c>
      <c r="AE5" s="42">
        <v>63.637361826431139</v>
      </c>
      <c r="AF5" s="15">
        <v>53.654944231477423</v>
      </c>
      <c r="AG5" s="42"/>
      <c r="AH5" s="42"/>
      <c r="AL5" s="34"/>
      <c r="AM5" s="42">
        <v>62.696702792101092</v>
      </c>
      <c r="AN5" s="42">
        <v>40.205568161436759</v>
      </c>
    </row>
    <row r="6" spans="1:43" x14ac:dyDescent="0.25">
      <c r="A6" s="6">
        <v>4</v>
      </c>
      <c r="B6" s="44"/>
      <c r="C6" s="35" t="s">
        <v>1</v>
      </c>
      <c r="D6" s="36">
        <v>1.3947436663504058</v>
      </c>
      <c r="E6" s="37">
        <v>0.6169818693392437</v>
      </c>
      <c r="F6" s="45"/>
      <c r="H6" s="98">
        <v>1.5982689990171801</v>
      </c>
      <c r="I6" s="31">
        <v>7.8836011366939429</v>
      </c>
      <c r="J6" s="40">
        <v>1.2570133745218284</v>
      </c>
      <c r="K6" s="40">
        <v>2.0139111001134395</v>
      </c>
      <c r="L6" s="40" t="s">
        <v>5</v>
      </c>
      <c r="M6" s="40">
        <v>1.4845235706290494</v>
      </c>
      <c r="N6" s="40">
        <v>1.2570133745218299</v>
      </c>
      <c r="O6" s="47" t="s">
        <v>5</v>
      </c>
      <c r="P6" s="34">
        <v>0.43931571107461276</v>
      </c>
      <c r="Q6" s="17">
        <v>1.2923528306374916</v>
      </c>
      <c r="R6" s="12">
        <v>1.1728349492318795</v>
      </c>
      <c r="S6" s="12">
        <v>1.8921152934511964</v>
      </c>
      <c r="T6" s="12">
        <v>1.2772137591953912</v>
      </c>
      <c r="U6" s="12">
        <v>0.99654026282786845</v>
      </c>
      <c r="V6" s="12">
        <v>1.2745606273192618</v>
      </c>
      <c r="W6" s="34">
        <v>1</v>
      </c>
      <c r="X6" s="34" t="s">
        <v>5</v>
      </c>
      <c r="Y6" s="31">
        <v>0.95263799804393712</v>
      </c>
      <c r="Z6" s="12">
        <v>24</v>
      </c>
      <c r="AA6" s="13">
        <v>6</v>
      </c>
      <c r="AB6" s="42">
        <v>31.888089144684372</v>
      </c>
      <c r="AC6" s="42">
        <v>143.90126042435597</v>
      </c>
      <c r="AD6" s="42">
        <v>71.353565692554341</v>
      </c>
      <c r="AE6" s="42">
        <v>280.85922177127179</v>
      </c>
      <c r="AF6" s="15"/>
      <c r="AG6" s="42">
        <v>21</v>
      </c>
      <c r="AH6" s="42">
        <v>22</v>
      </c>
      <c r="AI6" s="43">
        <v>16</v>
      </c>
      <c r="AJ6" s="13">
        <v>53</v>
      </c>
      <c r="AK6" s="12" t="s">
        <v>5</v>
      </c>
      <c r="AL6" s="42">
        <v>132.50391901055639</v>
      </c>
      <c r="AM6" s="42">
        <v>57.788133651254661</v>
      </c>
      <c r="AN6" s="42">
        <v>44.006380361328915</v>
      </c>
      <c r="AO6" s="14">
        <v>2</v>
      </c>
      <c r="AP6" s="14">
        <v>1</v>
      </c>
      <c r="AQ6" s="17">
        <v>7</v>
      </c>
    </row>
    <row r="7" spans="1:43" x14ac:dyDescent="0.25">
      <c r="A7" s="6">
        <v>5</v>
      </c>
      <c r="B7" s="44"/>
      <c r="C7" s="35" t="s">
        <v>26</v>
      </c>
      <c r="D7" s="36">
        <v>0.64617641531874503</v>
      </c>
      <c r="E7" s="37">
        <v>2.1784469788910394</v>
      </c>
      <c r="F7" s="38">
        <v>141</v>
      </c>
      <c r="G7" s="39">
        <v>0</v>
      </c>
      <c r="H7" s="98">
        <v>0.59649505125033186</v>
      </c>
      <c r="I7" s="31">
        <v>6.1458816651050974</v>
      </c>
      <c r="J7" s="40">
        <v>1.1172871380722187</v>
      </c>
      <c r="K7" s="40">
        <v>1.8276629004587976</v>
      </c>
      <c r="L7" s="40">
        <v>1.0359827635600201</v>
      </c>
      <c r="M7" s="40">
        <v>1.00695555005672</v>
      </c>
      <c r="N7" s="40">
        <v>1.2657565939702797</v>
      </c>
      <c r="O7" s="47" t="s">
        <v>5</v>
      </c>
      <c r="P7" s="34">
        <v>0.71367196219217743</v>
      </c>
      <c r="Q7" s="17">
        <v>1.0092848009786812</v>
      </c>
      <c r="R7" s="12">
        <v>0.21022410381342818</v>
      </c>
      <c r="S7" s="12">
        <v>0.69737183317520213</v>
      </c>
      <c r="T7" s="12">
        <v>0.14488699398805674</v>
      </c>
      <c r="U7" s="12">
        <v>1.278985581277426</v>
      </c>
      <c r="V7" s="12">
        <v>2.4116156553815169</v>
      </c>
      <c r="W7" s="34">
        <v>1</v>
      </c>
      <c r="X7" s="34" t="s">
        <v>5</v>
      </c>
      <c r="Y7" s="31">
        <v>0.86453723130786475</v>
      </c>
      <c r="Z7" s="12">
        <v>20</v>
      </c>
      <c r="AA7" s="13">
        <v>7</v>
      </c>
      <c r="AB7" s="42">
        <v>82.845928633015589</v>
      </c>
      <c r="AC7" s="42">
        <v>289.11952766568754</v>
      </c>
      <c r="AD7" s="42">
        <v>15.313796589670012</v>
      </c>
      <c r="AF7" s="15">
        <v>29.300912705732372</v>
      </c>
      <c r="AG7" s="48">
        <v>58</v>
      </c>
      <c r="AH7" s="48">
        <v>74</v>
      </c>
      <c r="AI7" s="43">
        <v>9</v>
      </c>
      <c r="AJ7" s="13">
        <v>27</v>
      </c>
      <c r="AK7" s="42">
        <v>42.571302430224954</v>
      </c>
      <c r="AL7" s="42">
        <v>235.58720006112631</v>
      </c>
      <c r="AM7" s="42">
        <v>57.770102359113984</v>
      </c>
      <c r="AN7" s="42">
        <v>46.367002163256153</v>
      </c>
      <c r="AO7" s="14">
        <v>1</v>
      </c>
      <c r="AP7" s="34" t="s">
        <v>5</v>
      </c>
      <c r="AQ7" s="17" t="s">
        <v>5</v>
      </c>
    </row>
    <row r="8" spans="1:43" ht="15.75" thickBot="1" x14ac:dyDescent="0.3">
      <c r="A8" s="6">
        <v>6</v>
      </c>
      <c r="B8" s="44"/>
      <c r="C8" s="35" t="s">
        <v>1</v>
      </c>
      <c r="D8" s="36">
        <v>0.81790205855778164</v>
      </c>
      <c r="E8" s="37">
        <v>0.9816631737493573</v>
      </c>
      <c r="F8" s="38">
        <v>177</v>
      </c>
      <c r="H8" s="98">
        <v>1.0038823264165737</v>
      </c>
      <c r="I8" s="31">
        <v>6.7204175050650674</v>
      </c>
      <c r="J8" s="40">
        <v>1.0792282365044255</v>
      </c>
      <c r="K8" s="40">
        <v>0.98623270449335709</v>
      </c>
      <c r="L8" s="40" t="s">
        <v>5</v>
      </c>
      <c r="M8" s="40">
        <v>1.197478704618927</v>
      </c>
      <c r="N8" s="40">
        <v>0.91383145022939893</v>
      </c>
      <c r="O8" s="47" t="s">
        <v>5</v>
      </c>
      <c r="P8" s="34">
        <v>1.208594263897852</v>
      </c>
      <c r="Q8" s="17">
        <v>0.63287829698514075</v>
      </c>
      <c r="R8" s="12">
        <v>0.5471468506303695</v>
      </c>
      <c r="S8" s="12">
        <v>2.0562276533121344</v>
      </c>
      <c r="T8" s="12">
        <v>1.1834510217525729</v>
      </c>
      <c r="U8" s="12">
        <v>0.71946679000541103</v>
      </c>
      <c r="V8" s="12">
        <v>0.29730177875068065</v>
      </c>
      <c r="W8" s="34" t="s">
        <v>5</v>
      </c>
      <c r="X8" s="34">
        <v>0.17862426746763627</v>
      </c>
      <c r="Y8" s="31">
        <v>1.2483305489016121</v>
      </c>
      <c r="Z8" s="12">
        <v>19</v>
      </c>
      <c r="AA8" s="13">
        <v>4</v>
      </c>
      <c r="AB8" s="42">
        <v>69.790513310018895</v>
      </c>
      <c r="AC8" s="42">
        <v>79.280011906941766</v>
      </c>
      <c r="AD8" s="42">
        <v>13.528272826545241</v>
      </c>
      <c r="AE8" s="42">
        <v>22.987726084181439</v>
      </c>
      <c r="AF8" s="15">
        <v>44</v>
      </c>
      <c r="AG8" s="42">
        <v>21</v>
      </c>
      <c r="AH8" s="42">
        <v>47</v>
      </c>
      <c r="AI8" s="43">
        <v>7</v>
      </c>
      <c r="AJ8" s="13">
        <v>21</v>
      </c>
      <c r="AK8" s="42">
        <v>30.082822003515787</v>
      </c>
      <c r="AL8" s="42">
        <v>137.35746502392112</v>
      </c>
      <c r="AM8" s="42">
        <v>55.445428915838548</v>
      </c>
      <c r="AN8" s="42">
        <v>65.592823420554737</v>
      </c>
      <c r="AO8" s="14">
        <v>2</v>
      </c>
      <c r="AP8" s="34" t="s">
        <v>5</v>
      </c>
      <c r="AQ8" s="17">
        <v>3</v>
      </c>
    </row>
    <row r="9" spans="1:43" s="54" customFormat="1" ht="15.75" thickTop="1" x14ac:dyDescent="0.25">
      <c r="A9" s="49" t="s">
        <v>2</v>
      </c>
      <c r="B9" s="50"/>
      <c r="D9" s="89"/>
      <c r="E9" s="51"/>
      <c r="F9" s="52"/>
      <c r="G9" s="53"/>
      <c r="H9" s="99"/>
      <c r="I9" s="51"/>
      <c r="J9" s="56"/>
      <c r="K9" s="55"/>
      <c r="L9" s="55"/>
      <c r="M9" s="55"/>
      <c r="N9" s="55"/>
      <c r="O9" s="57"/>
      <c r="P9" s="57"/>
      <c r="Q9" s="58"/>
      <c r="R9" s="55"/>
      <c r="S9" s="57"/>
      <c r="T9" s="66"/>
      <c r="U9" s="55"/>
      <c r="Y9" s="59"/>
      <c r="AE9" s="60"/>
      <c r="AF9" s="16"/>
      <c r="AG9" s="60"/>
      <c r="AH9" s="60"/>
      <c r="AI9" s="61"/>
      <c r="AM9" s="60"/>
      <c r="AN9" s="60"/>
      <c r="AQ9" s="51"/>
    </row>
    <row r="10" spans="1:43" x14ac:dyDescent="0.25">
      <c r="A10" s="6">
        <v>1</v>
      </c>
      <c r="B10" s="34" t="s">
        <v>24</v>
      </c>
      <c r="C10" s="35" t="s">
        <v>1</v>
      </c>
      <c r="D10" s="62">
        <v>17.630481854025756</v>
      </c>
      <c r="E10" s="37">
        <v>10.802549974560156</v>
      </c>
      <c r="F10" s="38">
        <v>86</v>
      </c>
      <c r="G10" s="39">
        <v>6939.1137214663331</v>
      </c>
      <c r="H10" s="98">
        <v>3.2521178414478435</v>
      </c>
      <c r="I10" s="31">
        <v>6.0465726022658224</v>
      </c>
      <c r="J10" s="40">
        <v>3.2716082342311266</v>
      </c>
      <c r="K10" s="40">
        <v>8.5741877002903433</v>
      </c>
      <c r="L10" s="40">
        <v>0.88331505148146394</v>
      </c>
      <c r="M10" s="40">
        <v>2.989698497269877</v>
      </c>
      <c r="N10" s="40">
        <v>2.6758551095722236</v>
      </c>
      <c r="O10" s="46" t="s">
        <v>5</v>
      </c>
      <c r="P10" s="34">
        <v>0.58371255321455839</v>
      </c>
      <c r="Q10" s="17">
        <v>0.70710678118654835</v>
      </c>
      <c r="R10" s="12">
        <v>2.345669898463759</v>
      </c>
      <c r="S10" s="12">
        <v>8.5149614596268872</v>
      </c>
      <c r="T10" s="12">
        <v>1.2860974834306029</v>
      </c>
      <c r="U10" s="12">
        <v>1.2613774088312504</v>
      </c>
      <c r="V10" s="12">
        <v>5.2415736154334613</v>
      </c>
      <c r="W10" s="34" t="s">
        <v>5</v>
      </c>
      <c r="X10" s="34">
        <v>6.7505263690401547</v>
      </c>
      <c r="Y10" s="31">
        <v>1.3755418181397445</v>
      </c>
      <c r="Z10" s="12">
        <v>28</v>
      </c>
      <c r="AA10" s="13">
        <v>14</v>
      </c>
      <c r="AB10" s="42">
        <v>72.448196405309091</v>
      </c>
      <c r="AC10" s="42">
        <v>122.77295774069137</v>
      </c>
      <c r="AD10" s="42">
        <v>47.402459210215184</v>
      </c>
      <c r="AE10" s="42">
        <v>40.88374528079283</v>
      </c>
      <c r="AF10" s="15">
        <v>119</v>
      </c>
      <c r="AG10" s="4">
        <v>50</v>
      </c>
      <c r="AH10" s="4">
        <v>66</v>
      </c>
      <c r="AI10" s="43">
        <v>13</v>
      </c>
      <c r="AJ10" s="42">
        <v>65.933928378974187</v>
      </c>
      <c r="AK10" s="12" t="s">
        <v>5</v>
      </c>
      <c r="AL10" s="42">
        <v>89.299524438694391</v>
      </c>
      <c r="AM10" s="42">
        <v>78.342033523596726</v>
      </c>
      <c r="AN10" s="42">
        <v>22.32028835256888</v>
      </c>
      <c r="AO10" s="14">
        <v>10</v>
      </c>
      <c r="AP10" s="14">
        <v>2</v>
      </c>
      <c r="AQ10" s="17">
        <v>9</v>
      </c>
    </row>
    <row r="11" spans="1:43" x14ac:dyDescent="0.25">
      <c r="A11" s="6">
        <v>2</v>
      </c>
      <c r="C11" s="35" t="s">
        <v>26</v>
      </c>
      <c r="D11" s="62">
        <v>13.269112733031088</v>
      </c>
      <c r="E11" s="37">
        <v>11.261288478254107</v>
      </c>
      <c r="F11" s="38">
        <v>67</v>
      </c>
      <c r="G11" s="39">
        <v>13308.31547173605</v>
      </c>
      <c r="H11" s="98">
        <v>0.6144529589066261</v>
      </c>
      <c r="I11" s="31">
        <v>15.163158714389015</v>
      </c>
      <c r="J11" s="40">
        <v>2.5315131879405626</v>
      </c>
      <c r="K11" s="40">
        <v>5.7757167820899893</v>
      </c>
      <c r="L11" s="40">
        <v>1.2578849718360205</v>
      </c>
      <c r="M11" s="41">
        <v>1.69</v>
      </c>
      <c r="N11" s="40">
        <v>2.1140360811227632</v>
      </c>
      <c r="O11" s="34">
        <v>1.189207115002721</v>
      </c>
      <c r="P11" s="46" t="s">
        <v>5</v>
      </c>
      <c r="Q11" s="17">
        <v>0.7863989677122859</v>
      </c>
      <c r="R11" s="12">
        <v>1.0424657608411207</v>
      </c>
      <c r="S11" s="12">
        <v>4.6267527356211584</v>
      </c>
      <c r="T11" s="12">
        <v>1.6392092152750353</v>
      </c>
      <c r="U11" s="12">
        <v>1.7715350382047204</v>
      </c>
      <c r="V11" s="12">
        <v>4.0840485028287707</v>
      </c>
      <c r="W11" s="12" t="s">
        <v>5</v>
      </c>
      <c r="X11" s="12">
        <v>7.6741129546021218</v>
      </c>
      <c r="Y11" s="31">
        <v>1.613283518444252</v>
      </c>
      <c r="Z11" s="12">
        <v>29</v>
      </c>
      <c r="AA11" s="13">
        <v>14</v>
      </c>
      <c r="AB11" s="42">
        <v>73.038972676088449</v>
      </c>
      <c r="AC11" s="42">
        <v>88.696151448319881</v>
      </c>
      <c r="AD11" s="42">
        <v>34.734971458090115</v>
      </c>
      <c r="AE11" s="42">
        <v>84.904958797778974</v>
      </c>
      <c r="AF11" s="15">
        <v>52</v>
      </c>
      <c r="AG11" s="4">
        <v>53</v>
      </c>
      <c r="AH11" s="4">
        <v>66</v>
      </c>
      <c r="AI11" s="43">
        <v>12</v>
      </c>
      <c r="AJ11" s="42">
        <v>37.934647146510891</v>
      </c>
      <c r="AK11" s="12" t="s">
        <v>5</v>
      </c>
      <c r="AL11" s="42">
        <v>93.422930707574153</v>
      </c>
      <c r="AM11" s="42">
        <v>73.013060817322355</v>
      </c>
      <c r="AN11" s="42">
        <v>8.6492701621763821</v>
      </c>
      <c r="AO11" s="14">
        <v>7</v>
      </c>
      <c r="AP11" s="14">
        <v>9</v>
      </c>
      <c r="AQ11" s="17">
        <v>4</v>
      </c>
    </row>
    <row r="12" spans="1:43" x14ac:dyDescent="0.25">
      <c r="A12" s="6">
        <v>3</v>
      </c>
      <c r="B12" s="44"/>
      <c r="C12" s="35" t="s">
        <v>1</v>
      </c>
      <c r="D12" s="62">
        <v>56.492991762601868</v>
      </c>
      <c r="E12" s="37">
        <v>18.549392067097781</v>
      </c>
      <c r="F12" s="45"/>
      <c r="H12" s="98">
        <v>90</v>
      </c>
      <c r="I12" s="31">
        <v>45.173332678159056</v>
      </c>
      <c r="J12" s="40">
        <v>3.5553707246662811</v>
      </c>
      <c r="K12" s="40">
        <v>8.3397260867289713</v>
      </c>
      <c r="L12" s="40">
        <v>1.8289301789997967</v>
      </c>
      <c r="M12" s="40">
        <v>2.1287403649067222</v>
      </c>
      <c r="N12" s="40">
        <v>3.2490095854249441</v>
      </c>
      <c r="O12" s="40" t="s">
        <v>5</v>
      </c>
      <c r="P12" s="34">
        <v>0.19796674391909996</v>
      </c>
      <c r="Q12" s="17">
        <v>0.71697762400791443</v>
      </c>
      <c r="R12" s="12">
        <v>1.2570133745218273</v>
      </c>
      <c r="S12" s="12">
        <v>8.6938789002084604</v>
      </c>
      <c r="T12" s="12">
        <v>4.6686324072738659</v>
      </c>
      <c r="U12" s="12">
        <v>1.7471457918333881</v>
      </c>
      <c r="V12" s="12">
        <v>5.1694113225499656</v>
      </c>
      <c r="W12" s="34" t="s">
        <v>5</v>
      </c>
      <c r="X12" s="34">
        <v>5.4076433321124986</v>
      </c>
      <c r="Y12" s="31">
        <v>1.4948492486349403</v>
      </c>
      <c r="Z12" s="13">
        <v>17</v>
      </c>
      <c r="AA12" s="13">
        <v>22</v>
      </c>
      <c r="AB12" s="42">
        <v>58.618877528420185</v>
      </c>
      <c r="AC12" s="42">
        <v>180.42952109689188</v>
      </c>
      <c r="AD12" s="42">
        <v>32.957339660954425</v>
      </c>
      <c r="AE12" s="42">
        <v>118.36365303240446</v>
      </c>
      <c r="AF12" s="14">
        <v>76</v>
      </c>
      <c r="AG12" s="4">
        <v>33</v>
      </c>
      <c r="AH12" s="4">
        <v>44</v>
      </c>
      <c r="AI12" s="43">
        <v>16</v>
      </c>
      <c r="AJ12" s="42">
        <v>25.056635949634593</v>
      </c>
      <c r="AK12" s="42">
        <v>34.413152125005006</v>
      </c>
      <c r="AL12" s="42">
        <v>220.03902566387393</v>
      </c>
      <c r="AM12" s="42">
        <v>50.982284525422386</v>
      </c>
      <c r="AN12" s="42">
        <v>50.298406945628315</v>
      </c>
      <c r="AO12" s="14">
        <v>5</v>
      </c>
      <c r="AP12" s="14">
        <v>11</v>
      </c>
      <c r="AQ12" s="17">
        <v>0</v>
      </c>
    </row>
    <row r="13" spans="1:43" x14ac:dyDescent="0.25">
      <c r="A13" s="6">
        <v>4</v>
      </c>
      <c r="B13" s="44"/>
      <c r="C13" s="35" t="s">
        <v>26</v>
      </c>
      <c r="D13" s="62">
        <v>29.446004819995974</v>
      </c>
      <c r="E13" s="37">
        <v>16.260503212952202</v>
      </c>
      <c r="F13" s="45"/>
      <c r="H13" s="98">
        <v>1.6656513602838334</v>
      </c>
      <c r="I13" s="31">
        <v>12.67794804524595</v>
      </c>
      <c r="J13" s="40">
        <v>2.8878583910449942</v>
      </c>
      <c r="K13" s="40">
        <v>6.4980191708498802</v>
      </c>
      <c r="L13" s="40">
        <v>2.6408456820300001</v>
      </c>
      <c r="M13" s="40">
        <v>1.9185282386505302</v>
      </c>
      <c r="N13" s="40">
        <v>2.3619853228590642</v>
      </c>
      <c r="O13" s="40" t="s">
        <v>5</v>
      </c>
      <c r="P13" s="40" t="s">
        <v>5</v>
      </c>
      <c r="Q13" s="17">
        <v>0.70384679185437282</v>
      </c>
      <c r="R13" s="12">
        <v>1.283425897562904</v>
      </c>
      <c r="S13" s="12">
        <v>6.190259974169563</v>
      </c>
      <c r="T13" s="12">
        <v>0.90940825180073293</v>
      </c>
      <c r="U13" s="12">
        <v>1.2016360495268512</v>
      </c>
      <c r="V13" s="12">
        <v>4.7239706457181221</v>
      </c>
      <c r="W13" s="12" t="s">
        <v>5</v>
      </c>
      <c r="X13" s="12">
        <v>4.56305486347369</v>
      </c>
      <c r="Y13" s="31">
        <v>1.6021397551792438</v>
      </c>
      <c r="Z13" s="12">
        <v>23</v>
      </c>
      <c r="AA13" s="13">
        <v>12</v>
      </c>
      <c r="AB13" s="42">
        <v>49.28181852961449</v>
      </c>
      <c r="AC13" s="42">
        <v>73.275807607745207</v>
      </c>
      <c r="AD13" s="42">
        <v>19.155198326021068</v>
      </c>
      <c r="AE13" s="42">
        <v>64.100224435889729</v>
      </c>
      <c r="AF13" s="14">
        <v>55</v>
      </c>
      <c r="AG13" s="4">
        <v>51</v>
      </c>
      <c r="AH13" s="4">
        <v>71</v>
      </c>
      <c r="AI13" s="43">
        <v>14</v>
      </c>
      <c r="AJ13" s="42">
        <v>35.156864480222197</v>
      </c>
      <c r="AK13" s="12" t="s">
        <v>5</v>
      </c>
      <c r="AL13" s="42">
        <v>166.3224435236971</v>
      </c>
      <c r="AM13" s="42">
        <v>64.51961118651846</v>
      </c>
      <c r="AN13" s="42">
        <v>9.294886451838078</v>
      </c>
      <c r="AO13" s="14">
        <v>5</v>
      </c>
      <c r="AP13" s="14">
        <v>8</v>
      </c>
      <c r="AQ13" s="17">
        <v>6</v>
      </c>
    </row>
    <row r="14" spans="1:43" x14ac:dyDescent="0.25">
      <c r="A14" s="6">
        <v>5</v>
      </c>
      <c r="B14" s="44"/>
      <c r="C14" s="35" t="s">
        <v>26</v>
      </c>
      <c r="D14" s="62">
        <v>27.857618025475947</v>
      </c>
      <c r="E14" s="37">
        <v>13.207632700678698</v>
      </c>
      <c r="F14" s="38">
        <v>40</v>
      </c>
      <c r="G14" s="39">
        <v>83404.340634554654</v>
      </c>
      <c r="H14" s="98">
        <v>0.85360672938982918</v>
      </c>
      <c r="I14" s="31">
        <v>5.2427452232585257</v>
      </c>
      <c r="J14" s="40">
        <v>2.6390158215457857</v>
      </c>
      <c r="K14" s="40">
        <v>3.2943640690702858</v>
      </c>
      <c r="L14" s="40">
        <v>0.99378109332255471</v>
      </c>
      <c r="M14" s="40">
        <v>1.4044448757379973</v>
      </c>
      <c r="N14" s="40">
        <v>1.6021397551792418</v>
      </c>
      <c r="O14" s="34">
        <v>1.0570180405613818</v>
      </c>
      <c r="P14" s="40" t="s">
        <v>5</v>
      </c>
      <c r="Q14" s="17">
        <v>0.65671227778746866</v>
      </c>
      <c r="R14" s="12">
        <v>1.2397076999389858</v>
      </c>
      <c r="S14" s="12">
        <v>6.4085590207169831</v>
      </c>
      <c r="T14" s="12">
        <v>1.1916825745740462</v>
      </c>
      <c r="U14" s="12">
        <v>1.6759742693358983</v>
      </c>
      <c r="V14" s="12">
        <v>4.8232313107630347</v>
      </c>
      <c r="W14" s="40" t="s">
        <v>5</v>
      </c>
      <c r="X14" s="12">
        <v>2.6758551095722338</v>
      </c>
      <c r="Y14" s="31">
        <v>0.79004131186337823</v>
      </c>
      <c r="Z14" s="13">
        <v>12</v>
      </c>
      <c r="AA14" s="13">
        <v>11</v>
      </c>
      <c r="AB14" s="42">
        <v>51.564728493408005</v>
      </c>
      <c r="AC14" s="42">
        <v>205.88132397750886</v>
      </c>
      <c r="AD14" s="42">
        <v>31.035297823403607</v>
      </c>
      <c r="AE14" s="42">
        <v>60.4966537094869</v>
      </c>
      <c r="AF14" s="15">
        <v>56</v>
      </c>
      <c r="AG14" s="4">
        <v>26</v>
      </c>
      <c r="AH14" s="4">
        <v>32</v>
      </c>
      <c r="AI14" s="43">
        <v>12</v>
      </c>
      <c r="AJ14" s="42">
        <v>26.78793291384849</v>
      </c>
      <c r="AK14" s="42">
        <v>65.816226141019868</v>
      </c>
      <c r="AL14" s="42">
        <v>216.45842459398645</v>
      </c>
      <c r="AM14" s="42">
        <v>36.088892482590325</v>
      </c>
      <c r="AN14" s="42">
        <v>52.039669149167779</v>
      </c>
      <c r="AO14" s="14">
        <v>19</v>
      </c>
      <c r="AP14" s="14">
        <v>20</v>
      </c>
      <c r="AQ14" s="17" t="s">
        <v>5</v>
      </c>
    </row>
    <row r="15" spans="1:43" ht="15.75" thickBot="1" x14ac:dyDescent="0.3">
      <c r="A15" s="6">
        <v>6</v>
      </c>
      <c r="B15" s="44"/>
      <c r="C15" s="35" t="s">
        <v>26</v>
      </c>
      <c r="D15" s="62">
        <v>27.474093966008105</v>
      </c>
      <c r="E15" s="37">
        <v>18.42126205675412</v>
      </c>
      <c r="F15" s="38">
        <v>39</v>
      </c>
      <c r="G15" s="39">
        <v>6737.7664726481307</v>
      </c>
      <c r="H15" s="98">
        <v>3.7698660042070937</v>
      </c>
      <c r="I15" s="31">
        <v>21.280092418284241</v>
      </c>
      <c r="J15" s="40">
        <v>3.6807506024994971</v>
      </c>
      <c r="K15" s="40">
        <v>15.670724761390836</v>
      </c>
      <c r="L15" s="40">
        <v>1.0577509636184241</v>
      </c>
      <c r="M15" s="40">
        <v>3.1166583186419969</v>
      </c>
      <c r="N15" s="40">
        <v>4.5002339387552368</v>
      </c>
      <c r="O15" s="40" t="s">
        <v>5</v>
      </c>
      <c r="P15" s="34">
        <v>7.7124497781959706E-2</v>
      </c>
      <c r="Q15" s="17">
        <v>0.74915353826524889</v>
      </c>
      <c r="R15" s="12">
        <v>1.5800826237267529</v>
      </c>
      <c r="S15" s="12">
        <v>9.2535054712423044</v>
      </c>
      <c r="T15" s="12">
        <v>0.8845404353315397</v>
      </c>
      <c r="U15" s="12">
        <v>1.2878816295098257</v>
      </c>
      <c r="V15" s="12">
        <v>4.3169129460177071</v>
      </c>
      <c r="W15" s="40" t="s">
        <v>5</v>
      </c>
      <c r="X15" s="12">
        <v>1.4640856959456261</v>
      </c>
      <c r="Y15" s="31">
        <v>1.1728349492318793</v>
      </c>
      <c r="Z15" s="13">
        <v>16</v>
      </c>
      <c r="AA15" s="13">
        <v>16</v>
      </c>
      <c r="AB15" s="42">
        <v>38.558852626494946</v>
      </c>
      <c r="AC15" s="42">
        <v>336.74701145340578</v>
      </c>
      <c r="AD15" s="42">
        <v>15.752974434879421</v>
      </c>
      <c r="AE15" s="42">
        <v>106.86332253209794</v>
      </c>
      <c r="AF15" s="15">
        <v>67</v>
      </c>
      <c r="AG15" s="4">
        <v>20</v>
      </c>
      <c r="AH15" s="4">
        <v>27</v>
      </c>
      <c r="AI15" s="43">
        <v>10</v>
      </c>
      <c r="AJ15" s="42">
        <v>30.44920677892685</v>
      </c>
      <c r="AK15" s="42">
        <v>48.586641779677265</v>
      </c>
      <c r="AL15" s="42">
        <v>394.58376666725428</v>
      </c>
      <c r="AM15" s="42">
        <v>22.584613583448768</v>
      </c>
      <c r="AN15" s="42">
        <v>35.942965777728787</v>
      </c>
      <c r="AO15" s="14">
        <v>5</v>
      </c>
      <c r="AP15" s="14">
        <v>2</v>
      </c>
      <c r="AQ15" s="17">
        <v>5</v>
      </c>
    </row>
    <row r="16" spans="1:43" s="54" customFormat="1" ht="15.75" thickTop="1" x14ac:dyDescent="0.25">
      <c r="A16" s="49" t="s">
        <v>4</v>
      </c>
      <c r="B16" s="50"/>
      <c r="C16" s="51"/>
      <c r="E16" s="51"/>
      <c r="F16" s="52"/>
      <c r="G16" s="53"/>
      <c r="H16" s="99"/>
      <c r="I16" s="59"/>
      <c r="J16" s="56"/>
      <c r="K16" s="55"/>
      <c r="L16" s="55"/>
      <c r="M16" s="55"/>
      <c r="N16" s="55"/>
      <c r="O16" s="55"/>
      <c r="P16" s="55"/>
      <c r="Q16" s="59"/>
      <c r="R16" s="55"/>
      <c r="S16" s="55"/>
      <c r="T16" s="55"/>
      <c r="U16" s="55"/>
      <c r="V16" s="55"/>
      <c r="W16" s="55"/>
      <c r="X16" s="55"/>
      <c r="Y16" s="59"/>
      <c r="AE16" s="60"/>
      <c r="AF16" s="16"/>
      <c r="AG16" s="60"/>
      <c r="AH16" s="60"/>
      <c r="AI16" s="61"/>
      <c r="AM16" s="60"/>
      <c r="AN16" s="60"/>
      <c r="AQ16" s="51"/>
    </row>
    <row r="17" spans="1:43" s="69" customFormat="1" x14ac:dyDescent="0.25">
      <c r="A17" s="87">
        <v>3</v>
      </c>
      <c r="B17" s="69" t="s">
        <v>25</v>
      </c>
      <c r="C17" s="70" t="s">
        <v>26</v>
      </c>
      <c r="D17" s="77">
        <v>5.0630263758811127</v>
      </c>
      <c r="E17" s="73">
        <f>POWER(2,-('[1]renate 2step 10  2017-01-18 (1)'!E9-8.91333))</f>
        <v>3.0384383081799324</v>
      </c>
      <c r="F17" s="38">
        <v>93</v>
      </c>
      <c r="G17" s="64">
        <v>200.47898026726523</v>
      </c>
      <c r="H17" s="100">
        <v>1.5668605339188573</v>
      </c>
      <c r="I17" s="73">
        <v>10.028227807560263</v>
      </c>
      <c r="J17" s="71">
        <v>1.0139594797900275</v>
      </c>
      <c r="K17" s="71">
        <v>0.13397168281703678</v>
      </c>
      <c r="L17" s="71">
        <v>0.43256834529249422</v>
      </c>
      <c r="M17" s="88">
        <v>0.49</v>
      </c>
      <c r="N17" s="71">
        <v>0.71202509779853496</v>
      </c>
      <c r="O17" s="71" t="s">
        <v>5</v>
      </c>
      <c r="P17" s="71" t="s">
        <v>5</v>
      </c>
      <c r="Q17" s="72">
        <v>0.55222700024458327</v>
      </c>
      <c r="R17" s="46"/>
      <c r="S17" s="46"/>
      <c r="T17" s="46"/>
      <c r="U17" s="46"/>
      <c r="V17" s="46"/>
      <c r="W17" s="46"/>
      <c r="X17" s="46"/>
      <c r="Y17" s="73"/>
      <c r="Z17" s="13">
        <v>48</v>
      </c>
      <c r="AA17" s="13">
        <v>22</v>
      </c>
      <c r="AB17" s="15">
        <v>84.284969639018314</v>
      </c>
      <c r="AC17" s="15">
        <v>46.36660067973424</v>
      </c>
      <c r="AD17" s="15">
        <v>9.5134173413423859</v>
      </c>
      <c r="AE17" s="15"/>
      <c r="AF17" s="15">
        <v>71.176275354748839</v>
      </c>
      <c r="AG17" s="15">
        <v>62</v>
      </c>
      <c r="AH17" s="15">
        <v>56</v>
      </c>
      <c r="AI17" s="74">
        <v>3</v>
      </c>
      <c r="AJ17" s="15">
        <v>61.958068250602658</v>
      </c>
      <c r="AK17" s="15">
        <v>26.658317983211255</v>
      </c>
      <c r="AL17" s="15">
        <v>51.314006869647756</v>
      </c>
      <c r="AM17" s="15">
        <v>25.001183278626232</v>
      </c>
      <c r="AN17" s="15">
        <v>30.363082230339522</v>
      </c>
      <c r="AO17" s="69">
        <v>10</v>
      </c>
      <c r="AP17" s="69">
        <v>2</v>
      </c>
      <c r="AQ17" s="72">
        <v>11</v>
      </c>
    </row>
    <row r="18" spans="1:43" s="69" customFormat="1" x14ac:dyDescent="0.25">
      <c r="A18" s="75">
        <v>4</v>
      </c>
      <c r="C18" s="70" t="s">
        <v>1</v>
      </c>
      <c r="D18" s="77">
        <v>8.1116758383202221</v>
      </c>
      <c r="E18" s="73">
        <f>POWER(2,-('[1]renate 2step 10  2017-01-18 (1)'!E10-8.91333))</f>
        <v>3.4184207988213395</v>
      </c>
      <c r="F18" s="38"/>
      <c r="G18" s="64"/>
      <c r="H18" s="100">
        <v>3.2488875043669112</v>
      </c>
      <c r="I18" s="73">
        <v>6.09</v>
      </c>
      <c r="J18" s="46">
        <v>0.52850902028069024</v>
      </c>
      <c r="K18" s="46">
        <v>0.12762651571339895</v>
      </c>
      <c r="L18" s="69" t="s">
        <v>5</v>
      </c>
      <c r="M18" s="46">
        <v>0.42337265618126407</v>
      </c>
      <c r="N18" s="46">
        <v>0.56252924234440538</v>
      </c>
      <c r="O18" s="69">
        <v>0.1303082201051407</v>
      </c>
      <c r="P18" s="46" t="s">
        <v>5</v>
      </c>
      <c r="Q18" s="72">
        <v>0.50347777502836055</v>
      </c>
      <c r="R18" s="13">
        <v>0.35355339059327384</v>
      </c>
      <c r="S18" s="13">
        <v>0.53588673126814645</v>
      </c>
      <c r="T18" s="13">
        <v>2.2237583150342171</v>
      </c>
      <c r="U18" s="13">
        <v>1.1211660780285082</v>
      </c>
      <c r="V18" s="13">
        <v>1.7654059925813121</v>
      </c>
      <c r="W18" s="69" t="s">
        <v>5</v>
      </c>
      <c r="X18" s="69">
        <v>0.69979293279759602</v>
      </c>
      <c r="Y18" s="73">
        <v>1.8150383106343209</v>
      </c>
      <c r="Z18" s="13">
        <v>39</v>
      </c>
      <c r="AA18" s="13">
        <v>42</v>
      </c>
      <c r="AB18" s="15">
        <v>30.908476662711674</v>
      </c>
      <c r="AC18" s="15">
        <v>68.873065505961776</v>
      </c>
      <c r="AD18" s="15">
        <v>0</v>
      </c>
      <c r="AE18" s="15"/>
      <c r="AF18" s="15">
        <v>20.327842688653476</v>
      </c>
      <c r="AG18" s="15">
        <v>24</v>
      </c>
      <c r="AH18" s="15">
        <v>24</v>
      </c>
      <c r="AI18" s="74">
        <v>5</v>
      </c>
      <c r="AJ18" s="15">
        <v>39.431970152066427</v>
      </c>
      <c r="AK18" s="13" t="s">
        <v>5</v>
      </c>
      <c r="AL18" s="15">
        <v>138.09157250818237</v>
      </c>
      <c r="AM18" s="15"/>
      <c r="AN18" s="15"/>
      <c r="AO18" s="69" t="s">
        <v>5</v>
      </c>
      <c r="AP18" s="69" t="s">
        <v>5</v>
      </c>
      <c r="AQ18" s="72">
        <v>5</v>
      </c>
    </row>
    <row r="19" spans="1:43" s="69" customFormat="1" x14ac:dyDescent="0.25">
      <c r="A19" s="75">
        <v>7</v>
      </c>
      <c r="B19" s="76"/>
      <c r="C19" s="70" t="s">
        <v>26</v>
      </c>
      <c r="D19" s="77">
        <v>15.562479158596577</v>
      </c>
      <c r="E19" s="73">
        <f>POWER(2,-('[1]renate 2step 10  2017-01-18 (1)'!E11-8.91333))</f>
        <v>9.2108225600562967</v>
      </c>
      <c r="F19" s="45"/>
      <c r="G19" s="64"/>
      <c r="H19" s="100">
        <v>2.2677854205999814</v>
      </c>
      <c r="I19" s="73">
        <v>7.8050104639613744</v>
      </c>
      <c r="J19" s="46">
        <v>0.7422617853145238</v>
      </c>
      <c r="K19" s="46">
        <v>0.13490352956305335</v>
      </c>
      <c r="L19" s="46">
        <v>1.0076537604105036</v>
      </c>
      <c r="M19" s="46">
        <v>0.38689124838559719</v>
      </c>
      <c r="N19" s="46">
        <v>0.52850902028068958</v>
      </c>
      <c r="O19" s="46" t="s">
        <v>5</v>
      </c>
      <c r="P19" s="69">
        <v>0.1564022313001262</v>
      </c>
      <c r="Q19" s="72">
        <v>0.55993580189400716</v>
      </c>
      <c r="R19" s="13">
        <v>0.67830216372383501</v>
      </c>
      <c r="S19" s="13">
        <v>0.66434290704825505</v>
      </c>
      <c r="T19" s="13">
        <v>2.9959218688483613</v>
      </c>
      <c r="U19" s="13">
        <v>1.4289941397410937</v>
      </c>
      <c r="V19" s="13">
        <v>1.2923528306374916</v>
      </c>
      <c r="W19" s="46" t="s">
        <v>5</v>
      </c>
      <c r="X19" s="13">
        <v>1</v>
      </c>
      <c r="Y19" s="73">
        <v>1.4142135623730951</v>
      </c>
      <c r="Z19" s="13">
        <v>25</v>
      </c>
      <c r="AA19" s="13">
        <v>14</v>
      </c>
      <c r="AB19" s="15">
        <v>43.460057087815294</v>
      </c>
      <c r="AC19" s="15">
        <v>14.217923796267407</v>
      </c>
      <c r="AD19" s="15">
        <v>0</v>
      </c>
      <c r="AE19" s="15">
        <v>6202.6969724603323</v>
      </c>
      <c r="AF19" s="15"/>
      <c r="AG19" s="15">
        <v>19</v>
      </c>
      <c r="AH19" s="15">
        <v>35</v>
      </c>
      <c r="AI19" s="74">
        <v>7</v>
      </c>
      <c r="AJ19" s="15">
        <v>22.48239314581544</v>
      </c>
      <c r="AK19" s="13" t="s">
        <v>5</v>
      </c>
      <c r="AL19" s="15">
        <v>96.167602572730374</v>
      </c>
      <c r="AM19" s="15">
        <v>32.433729504457901</v>
      </c>
      <c r="AN19" s="15">
        <v>37.553331798045065</v>
      </c>
      <c r="AO19" s="69" t="s">
        <v>5</v>
      </c>
      <c r="AP19" s="69" t="s">
        <v>5</v>
      </c>
      <c r="AQ19" s="72">
        <v>5</v>
      </c>
    </row>
    <row r="20" spans="1:43" s="69" customFormat="1" x14ac:dyDescent="0.25">
      <c r="A20" s="75">
        <v>8</v>
      </c>
      <c r="B20" s="76"/>
      <c r="C20" s="70" t="s">
        <v>1</v>
      </c>
      <c r="D20" s="77">
        <v>12.466633274568004</v>
      </c>
      <c r="E20" s="73">
        <f>POWER(2,-('[1]renate 2step 10  2017-01-18 (1)'!E12-8.91333))</f>
        <v>11.029763867691031</v>
      </c>
      <c r="F20" s="45"/>
      <c r="G20" s="64"/>
      <c r="H20" s="100">
        <v>114.83500000000001</v>
      </c>
      <c r="I20" s="73">
        <v>21.259072023028441</v>
      </c>
      <c r="J20" s="46">
        <v>0.67830216372383745</v>
      </c>
      <c r="K20" s="46">
        <v>4.1234622211652999E-2</v>
      </c>
      <c r="L20" s="46">
        <v>1.485552920660834</v>
      </c>
      <c r="M20" s="46">
        <v>0.84674531236252804</v>
      </c>
      <c r="N20" s="46">
        <v>0.63728031365963167</v>
      </c>
      <c r="O20" s="46" t="s">
        <v>5</v>
      </c>
      <c r="P20" s="46" t="s">
        <v>5</v>
      </c>
      <c r="Q20" s="72">
        <v>0.57434917749851788</v>
      </c>
      <c r="R20" s="13">
        <v>0.29524816535738241</v>
      </c>
      <c r="S20" s="13">
        <v>4.066693298256055E-2</v>
      </c>
      <c r="T20" s="13">
        <v>0.94147846454120632</v>
      </c>
      <c r="U20" s="13">
        <v>0.66664933854559894</v>
      </c>
      <c r="V20" s="13">
        <v>0.93303299153680763</v>
      </c>
      <c r="W20" s="69" t="s">
        <v>5</v>
      </c>
      <c r="X20" s="69">
        <v>0.50173587425475108</v>
      </c>
      <c r="Y20" s="73">
        <v>0.75785828325519988</v>
      </c>
      <c r="Z20" s="13">
        <v>31</v>
      </c>
      <c r="AA20" s="13">
        <v>20</v>
      </c>
      <c r="AB20" s="15">
        <v>57.151550285154116</v>
      </c>
      <c r="AC20" s="15">
        <v>73.081960595385937</v>
      </c>
      <c r="AD20" s="15"/>
      <c r="AE20" s="15"/>
      <c r="AF20" s="15"/>
      <c r="AG20" s="15">
        <v>13</v>
      </c>
      <c r="AH20" s="15">
        <v>9</v>
      </c>
      <c r="AI20" s="74">
        <v>6</v>
      </c>
      <c r="AJ20" s="15">
        <v>39.279890821617478</v>
      </c>
      <c r="AK20" s="14">
        <v>88</v>
      </c>
      <c r="AL20" s="15">
        <v>90.753670575735541</v>
      </c>
      <c r="AM20" s="15">
        <v>99.67307300606835</v>
      </c>
      <c r="AN20" s="15">
        <v>94.528344888911207</v>
      </c>
      <c r="AO20" s="14">
        <v>4</v>
      </c>
      <c r="AP20" s="14">
        <v>19</v>
      </c>
      <c r="AQ20" s="72">
        <v>4</v>
      </c>
    </row>
    <row r="21" spans="1:43" s="69" customFormat="1" x14ac:dyDescent="0.25">
      <c r="A21" s="75">
        <v>11</v>
      </c>
      <c r="B21" s="76"/>
      <c r="C21" s="70" t="s">
        <v>26</v>
      </c>
      <c r="D21" s="77">
        <v>26.908685288118829</v>
      </c>
      <c r="E21" s="73">
        <f>POWER(2,-('[1]renate 2step 10  2017-01-18 (1)'!E13-8.91333))</f>
        <v>16.717995818957093</v>
      </c>
      <c r="F21" s="38">
        <v>41</v>
      </c>
      <c r="G21" s="64">
        <v>5556.0250788016519</v>
      </c>
      <c r="H21" s="100">
        <v>0.88530236772897719</v>
      </c>
      <c r="I21" s="73">
        <v>4.6520546994630552</v>
      </c>
      <c r="J21" s="46">
        <v>3.363585661014854</v>
      </c>
      <c r="K21" s="46">
        <v>0.91383145022939893</v>
      </c>
      <c r="L21" s="46">
        <v>0.52522227200537719</v>
      </c>
      <c r="M21" s="46">
        <v>0.98623270449335942</v>
      </c>
      <c r="N21" s="46">
        <v>1.20580782769076</v>
      </c>
      <c r="O21" s="46" t="s">
        <v>5</v>
      </c>
      <c r="P21" s="46" t="s">
        <v>5</v>
      </c>
      <c r="Q21" s="72">
        <v>0.26670806067471681</v>
      </c>
      <c r="R21" s="13">
        <v>0.21168632809063156</v>
      </c>
      <c r="S21" s="13">
        <v>0.54336743126302878</v>
      </c>
      <c r="T21" s="13">
        <v>4.0470093714200718E-2</v>
      </c>
      <c r="U21" s="13">
        <v>0.51942955164883209</v>
      </c>
      <c r="V21" s="13">
        <v>2.4966610978032211</v>
      </c>
      <c r="W21" s="46" t="s">
        <v>5</v>
      </c>
      <c r="X21" s="13">
        <v>0.70222243786899785</v>
      </c>
      <c r="Y21" s="73">
        <v>3.6300766212686417</v>
      </c>
      <c r="Z21" s="13">
        <v>26</v>
      </c>
      <c r="AA21" s="13">
        <v>38</v>
      </c>
      <c r="AB21" s="15">
        <v>57.511228931566116</v>
      </c>
      <c r="AC21" s="15">
        <v>157.37631610046174</v>
      </c>
      <c r="AD21" s="15">
        <v>62.416346159272294</v>
      </c>
      <c r="AE21" s="15"/>
      <c r="AF21" s="15">
        <v>121.93255570210741</v>
      </c>
      <c r="AG21" s="15">
        <v>29</v>
      </c>
      <c r="AH21" s="15">
        <v>37</v>
      </c>
      <c r="AI21" s="74">
        <v>4</v>
      </c>
      <c r="AJ21" s="15">
        <v>37.222428779380309</v>
      </c>
      <c r="AK21" s="15">
        <v>55.39164976127897</v>
      </c>
      <c r="AL21" s="15">
        <v>59.864993914186812</v>
      </c>
      <c r="AM21" s="15">
        <v>45.658649005803383</v>
      </c>
      <c r="AN21" s="15">
        <v>59.372950830854244</v>
      </c>
      <c r="AO21" s="14">
        <v>15</v>
      </c>
      <c r="AP21" s="14">
        <v>3</v>
      </c>
      <c r="AQ21" s="72">
        <v>2</v>
      </c>
    </row>
    <row r="22" spans="1:43" s="69" customFormat="1" ht="15.75" thickBot="1" x14ac:dyDescent="0.3">
      <c r="A22" s="75">
        <v>12</v>
      </c>
      <c r="B22" s="76"/>
      <c r="C22" s="70" t="s">
        <v>1</v>
      </c>
      <c r="D22" s="77">
        <v>18.000935755020951</v>
      </c>
      <c r="E22" s="73">
        <f>POWER(2,-('[1]renate 2step 10  2017-01-18 (1)'!E14-8.91333))</f>
        <v>8.1304206720632646</v>
      </c>
      <c r="F22" s="38">
        <v>115</v>
      </c>
      <c r="G22" s="64">
        <v>2227.1434760884185</v>
      </c>
      <c r="H22" s="100">
        <v>0.66780957595839141</v>
      </c>
      <c r="I22" s="73">
        <v>6.4576402741660637</v>
      </c>
      <c r="J22" s="46">
        <v>0.69737183317520379</v>
      </c>
      <c r="K22" s="46">
        <v>6.6985841408518237E-2</v>
      </c>
      <c r="L22" s="46">
        <v>0.43557709607112871</v>
      </c>
      <c r="M22" s="46">
        <v>0.22687978882929069</v>
      </c>
      <c r="N22" s="46">
        <v>0.39776824187745979</v>
      </c>
      <c r="O22" s="46" t="s">
        <v>5</v>
      </c>
      <c r="P22" s="46" t="s">
        <v>5</v>
      </c>
      <c r="Q22" s="72">
        <v>0.48632747370614371</v>
      </c>
      <c r="R22" s="13">
        <v>0.43226861565393243</v>
      </c>
      <c r="S22" s="13">
        <v>0.87055056329612357</v>
      </c>
      <c r="T22" s="13">
        <v>0.87236270577075692</v>
      </c>
      <c r="U22" s="13">
        <v>1.2099940892192913</v>
      </c>
      <c r="V22" s="13">
        <v>3.3172781832577631</v>
      </c>
      <c r="W22" s="69" t="s">
        <v>5</v>
      </c>
      <c r="X22" s="69">
        <v>0.46813612371724533</v>
      </c>
      <c r="Y22" s="73">
        <v>0.88270299629065507</v>
      </c>
      <c r="Z22" s="13">
        <v>18</v>
      </c>
      <c r="AA22" s="13">
        <v>18</v>
      </c>
      <c r="AB22" s="15">
        <v>52.867131742838765</v>
      </c>
      <c r="AC22" s="15">
        <v>25.796865802039999</v>
      </c>
      <c r="AD22" s="15"/>
      <c r="AE22" s="15">
        <v>47.798752804556635</v>
      </c>
      <c r="AF22" s="15">
        <v>150</v>
      </c>
      <c r="AG22" s="15">
        <v>13</v>
      </c>
      <c r="AH22" s="15">
        <v>20</v>
      </c>
      <c r="AI22" s="74">
        <v>2</v>
      </c>
      <c r="AJ22" s="15">
        <v>19.334455465578923</v>
      </c>
      <c r="AK22" s="15">
        <v>3.9998268237622536</v>
      </c>
      <c r="AM22" s="15">
        <v>69.453733462523843</v>
      </c>
      <c r="AN22" s="15">
        <v>32.938594609082031</v>
      </c>
      <c r="AO22" s="69" t="s">
        <v>5</v>
      </c>
      <c r="AP22" s="69" t="s">
        <v>5</v>
      </c>
      <c r="AQ22" s="72" t="s">
        <v>5</v>
      </c>
    </row>
    <row r="23" spans="1:43" s="81" customFormat="1" ht="15.75" thickTop="1" x14ac:dyDescent="0.25">
      <c r="A23" s="78" t="s">
        <v>0</v>
      </c>
      <c r="B23" s="79"/>
      <c r="C23" s="80"/>
      <c r="E23" s="80"/>
      <c r="F23" s="52"/>
      <c r="G23" s="52"/>
      <c r="H23" s="101"/>
      <c r="I23" s="82"/>
      <c r="J23" s="56"/>
      <c r="K23" s="56"/>
      <c r="L23" s="56"/>
      <c r="M23" s="56"/>
      <c r="N23" s="56"/>
      <c r="O23" s="56"/>
      <c r="P23" s="56"/>
      <c r="Q23" s="82"/>
      <c r="R23" s="56"/>
      <c r="S23" s="56"/>
      <c r="T23" s="56"/>
      <c r="U23" s="56"/>
      <c r="V23" s="56"/>
      <c r="W23" s="56"/>
      <c r="X23" s="56"/>
      <c r="Y23" s="82"/>
      <c r="AE23" s="16"/>
      <c r="AF23" s="16"/>
      <c r="AG23" s="16"/>
      <c r="AH23" s="16"/>
      <c r="AI23" s="83"/>
      <c r="AM23" s="16"/>
      <c r="AN23" s="16"/>
      <c r="AQ23" s="80"/>
    </row>
    <row r="24" spans="1:43" s="69" customFormat="1" x14ac:dyDescent="0.25">
      <c r="A24" s="75">
        <v>1</v>
      </c>
      <c r="B24" s="69" t="s">
        <v>27</v>
      </c>
      <c r="C24" s="70" t="s">
        <v>26</v>
      </c>
      <c r="D24" s="46">
        <v>252.47557235029998</v>
      </c>
      <c r="E24" s="73">
        <v>10.507153677424412</v>
      </c>
      <c r="F24" s="38">
        <v>49</v>
      </c>
      <c r="G24" s="64">
        <v>6778.3834937367965</v>
      </c>
      <c r="H24" s="100">
        <v>0.83241014857763662</v>
      </c>
      <c r="I24" s="73">
        <v>6.0012980974686698</v>
      </c>
      <c r="J24" s="46">
        <v>1.0352649238413794</v>
      </c>
      <c r="K24" s="46">
        <v>2.6390158215457924</v>
      </c>
      <c r="L24" s="46">
        <v>1.2150367919050149</v>
      </c>
      <c r="M24" s="46">
        <v>1.1328838852958012</v>
      </c>
      <c r="N24" s="46">
        <v>0.45691572511470058</v>
      </c>
      <c r="O24" s="69">
        <v>2.0994333672461347</v>
      </c>
      <c r="P24" s="69">
        <v>3.2340298614197995</v>
      </c>
      <c r="Q24" s="72">
        <v>0.3745767691326245</v>
      </c>
      <c r="R24" s="13">
        <v>0.54336743126302822</v>
      </c>
      <c r="S24" s="13">
        <v>4.4076204635064382</v>
      </c>
      <c r="T24" s="13">
        <v>7.6369681131177325</v>
      </c>
      <c r="U24" s="13">
        <v>1.5637392862571866</v>
      </c>
      <c r="V24" s="13">
        <v>2.989698497269877</v>
      </c>
      <c r="W24" s="46"/>
      <c r="X24" s="46"/>
      <c r="Y24" s="73"/>
      <c r="Z24" s="13">
        <v>9</v>
      </c>
      <c r="AA24" s="13">
        <v>6</v>
      </c>
      <c r="AB24" s="15">
        <v>51.726688693599321</v>
      </c>
      <c r="AC24" s="15">
        <v>41.99764203225422</v>
      </c>
      <c r="AD24" s="15">
        <v>0</v>
      </c>
      <c r="AE24" s="15">
        <v>1774.0941064834872</v>
      </c>
      <c r="AF24" s="15">
        <v>14.768951828088625</v>
      </c>
      <c r="AG24" s="69">
        <v>25</v>
      </c>
      <c r="AH24" s="69">
        <v>38</v>
      </c>
      <c r="AI24" s="74">
        <v>5</v>
      </c>
      <c r="AJ24" s="15">
        <v>42.91947263587214</v>
      </c>
      <c r="AK24" s="13" t="s">
        <v>5</v>
      </c>
      <c r="AL24" s="15">
        <v>204.90007965636664</v>
      </c>
      <c r="AM24" s="15">
        <v>101.66539159825068</v>
      </c>
      <c r="AN24" s="15">
        <v>124.4542516870868</v>
      </c>
      <c r="AO24" s="14" t="s">
        <v>5</v>
      </c>
      <c r="AP24" s="69" t="s">
        <v>5</v>
      </c>
      <c r="AQ24" s="72" t="s">
        <v>5</v>
      </c>
    </row>
    <row r="25" spans="1:43" s="69" customFormat="1" x14ac:dyDescent="0.25">
      <c r="A25" s="75">
        <v>2</v>
      </c>
      <c r="C25" s="70" t="s">
        <v>1</v>
      </c>
      <c r="D25" s="46">
        <v>181.01933598375612</v>
      </c>
      <c r="E25" s="73">
        <v>13.299499051059021</v>
      </c>
      <c r="F25" s="38">
        <v>77</v>
      </c>
      <c r="G25" s="64">
        <v>8751.040729598426</v>
      </c>
      <c r="H25" s="100">
        <v>1.4051582113802918</v>
      </c>
      <c r="I25" s="73">
        <v>12.624604569568334</v>
      </c>
      <c r="J25" s="46">
        <v>0.88884268116657017</v>
      </c>
      <c r="K25" s="46">
        <v>5.46416102701758</v>
      </c>
      <c r="L25" s="46">
        <v>0.82989458558998341</v>
      </c>
      <c r="M25" s="46">
        <v>1</v>
      </c>
      <c r="N25" s="46">
        <v>0.93952274921401191</v>
      </c>
      <c r="O25" s="69">
        <v>1.705269783535913</v>
      </c>
      <c r="P25" s="69">
        <v>0.9816835870734304</v>
      </c>
      <c r="Q25" s="72">
        <v>0.637280313659631</v>
      </c>
      <c r="R25" s="13">
        <v>2.3784142300054429</v>
      </c>
      <c r="S25" s="13">
        <v>4.0278222002268746</v>
      </c>
      <c r="T25" s="13">
        <v>1.259629979947398</v>
      </c>
      <c r="U25" s="13">
        <v>0.69495910992116738</v>
      </c>
      <c r="V25" s="13">
        <v>1.3286858140965101</v>
      </c>
      <c r="W25" s="69" t="s">
        <v>5</v>
      </c>
      <c r="X25" s="69">
        <v>97.342640207424353</v>
      </c>
      <c r="Y25" s="73">
        <v>0.57834409195264413</v>
      </c>
      <c r="Z25" s="13">
        <v>42</v>
      </c>
      <c r="AA25" s="13">
        <v>15</v>
      </c>
      <c r="AB25" s="15">
        <v>65.212949741042408</v>
      </c>
      <c r="AC25" s="15">
        <v>45.630042682516645</v>
      </c>
      <c r="AD25" s="15">
        <v>6.6119280388987667</v>
      </c>
      <c r="AE25" s="15">
        <v>331.18254103556944</v>
      </c>
      <c r="AF25" s="15">
        <v>152</v>
      </c>
      <c r="AG25" s="69">
        <v>21</v>
      </c>
      <c r="AH25" s="69">
        <v>27</v>
      </c>
      <c r="AI25" s="74">
        <v>4</v>
      </c>
      <c r="AJ25" s="15">
        <v>41.745476876692145</v>
      </c>
      <c r="AK25" s="13" t="s">
        <v>5</v>
      </c>
      <c r="AL25" s="15">
        <v>705.0948705567946</v>
      </c>
      <c r="AM25" s="15"/>
      <c r="AN25" s="15"/>
      <c r="AO25" s="69">
        <v>7</v>
      </c>
      <c r="AP25" s="69">
        <v>19</v>
      </c>
      <c r="AQ25" s="72">
        <v>6</v>
      </c>
    </row>
    <row r="26" spans="1:43" s="69" customFormat="1" x14ac:dyDescent="0.25">
      <c r="A26" s="75">
        <v>3</v>
      </c>
      <c r="B26" s="76"/>
      <c r="C26" s="70" t="s">
        <v>26</v>
      </c>
      <c r="D26" s="46">
        <v>85.627363506311269</v>
      </c>
      <c r="E26" s="73">
        <v>10.219835007568051</v>
      </c>
      <c r="F26" s="45"/>
      <c r="G26" s="64"/>
      <c r="H26" s="100">
        <v>0.60063170243808284</v>
      </c>
      <c r="I26" s="73">
        <v>11.902408360542163</v>
      </c>
      <c r="J26" s="46">
        <v>1.1809926614295305</v>
      </c>
      <c r="K26" s="46">
        <v>5.6962007823882788</v>
      </c>
      <c r="L26" s="46">
        <v>0.47335681561835685</v>
      </c>
      <c r="M26" s="46">
        <v>1.1250584846888108</v>
      </c>
      <c r="N26" s="46">
        <v>1.3660402567543948</v>
      </c>
      <c r="O26" s="46" t="s">
        <v>5</v>
      </c>
      <c r="P26" s="69">
        <v>0.53341599822739993</v>
      </c>
      <c r="Q26" s="72">
        <v>0.51168694588016206</v>
      </c>
      <c r="R26" s="13">
        <v>2.3619853228590646</v>
      </c>
      <c r="S26" s="13">
        <v>5.3147432563860537</v>
      </c>
      <c r="T26" s="13">
        <v>1.949359261783099</v>
      </c>
      <c r="U26" s="13">
        <v>0.66204445519769917</v>
      </c>
      <c r="V26" s="13">
        <v>1.3660402567543966</v>
      </c>
      <c r="W26" s="46" t="s">
        <v>5</v>
      </c>
      <c r="X26" s="13">
        <v>5.3517102191444543</v>
      </c>
      <c r="Y26" s="73">
        <v>0.74742462431747025</v>
      </c>
      <c r="Z26" s="13">
        <v>24</v>
      </c>
      <c r="AA26" s="13">
        <v>13</v>
      </c>
      <c r="AB26" s="15">
        <v>30.328412466913857</v>
      </c>
      <c r="AC26" s="15">
        <v>135.40060918966066</v>
      </c>
      <c r="AD26" s="15">
        <v>89.293587214661414</v>
      </c>
      <c r="AE26" s="15">
        <v>141.23551056339221</v>
      </c>
      <c r="AF26" s="14">
        <v>48</v>
      </c>
      <c r="AG26" s="69">
        <v>23</v>
      </c>
      <c r="AH26" s="69">
        <v>27</v>
      </c>
      <c r="AI26" s="74">
        <v>15</v>
      </c>
      <c r="AJ26" s="15">
        <v>40.098375095514243</v>
      </c>
      <c r="AK26" s="13" t="s">
        <v>5</v>
      </c>
      <c r="AL26" s="15">
        <v>228.88177512732054</v>
      </c>
      <c r="AM26" s="15">
        <v>27.238696240408682</v>
      </c>
      <c r="AN26" s="15">
        <v>28.288285265417102</v>
      </c>
      <c r="AO26" s="69">
        <v>21</v>
      </c>
      <c r="AP26" s="69">
        <v>779</v>
      </c>
      <c r="AQ26" s="72">
        <v>14</v>
      </c>
    </row>
    <row r="27" spans="1:43" s="69" customFormat="1" x14ac:dyDescent="0.25">
      <c r="A27" s="75">
        <v>4</v>
      </c>
      <c r="B27" s="76"/>
      <c r="C27" s="70" t="s">
        <v>1</v>
      </c>
      <c r="D27" s="46">
        <v>203.65733984125916</v>
      </c>
      <c r="E27" s="73">
        <v>11.658416958795526</v>
      </c>
      <c r="F27" s="45"/>
      <c r="G27" s="64"/>
      <c r="H27" s="100">
        <v>0.94512857973934805</v>
      </c>
      <c r="I27" s="73">
        <v>8.6841833738378433</v>
      </c>
      <c r="J27" s="46">
        <v>1.5475649935423887</v>
      </c>
      <c r="K27" s="46">
        <v>6.7271713220297071</v>
      </c>
      <c r="L27" s="46" t="s">
        <v>5</v>
      </c>
      <c r="M27" s="46">
        <v>1.0792282365044281</v>
      </c>
      <c r="N27" s="46">
        <v>0.83508791942836957</v>
      </c>
      <c r="O27" s="46" t="s">
        <v>5</v>
      </c>
      <c r="P27" s="69">
        <v>1.467468972533974</v>
      </c>
      <c r="Q27" s="72">
        <v>0.47631899902196867</v>
      </c>
      <c r="R27" s="13">
        <v>0.60290391384538022</v>
      </c>
      <c r="S27" s="13">
        <v>3.5553707246662811</v>
      </c>
      <c r="T27" s="13">
        <v>7.4281348184538354</v>
      </c>
      <c r="U27" s="13">
        <v>1.4691686332783087</v>
      </c>
      <c r="V27" s="13">
        <v>2.8481003911941429</v>
      </c>
      <c r="W27" s="69" t="s">
        <v>5</v>
      </c>
      <c r="X27" s="69">
        <v>4.3319001821037046</v>
      </c>
      <c r="Y27" s="73">
        <v>1.2397076999389884</v>
      </c>
      <c r="Z27" s="13">
        <v>26</v>
      </c>
      <c r="AA27" s="13">
        <v>8</v>
      </c>
      <c r="AB27" s="15">
        <v>85.857816759467937</v>
      </c>
      <c r="AC27" s="15">
        <v>82.103911514926097</v>
      </c>
      <c r="AD27" s="15">
        <v>66.310452481679832</v>
      </c>
      <c r="AE27" s="15">
        <v>22.577971213360783</v>
      </c>
      <c r="AF27" s="14">
        <v>52</v>
      </c>
      <c r="AG27" s="69">
        <v>36</v>
      </c>
      <c r="AH27" s="69">
        <v>59</v>
      </c>
      <c r="AI27" s="74">
        <v>8</v>
      </c>
      <c r="AJ27" s="15">
        <v>29.604861709801483</v>
      </c>
      <c r="AK27" s="15">
        <v>26.833047012550942</v>
      </c>
      <c r="AL27" s="15">
        <v>96.479465441485303</v>
      </c>
      <c r="AM27" s="15">
        <v>68.414875414978809</v>
      </c>
      <c r="AN27" s="15">
        <v>13.358248983854445</v>
      </c>
      <c r="AO27" s="14">
        <v>8</v>
      </c>
      <c r="AP27" s="14">
        <v>8</v>
      </c>
      <c r="AQ27" s="72">
        <v>3</v>
      </c>
    </row>
    <row r="28" spans="1:43" s="69" customFormat="1" x14ac:dyDescent="0.25">
      <c r="A28" s="75">
        <v>5</v>
      </c>
      <c r="B28" s="76"/>
      <c r="C28" s="70" t="s">
        <v>26</v>
      </c>
      <c r="D28" s="46">
        <v>108.38339998240343</v>
      </c>
      <c r="E28" s="73">
        <v>13.116400917532795</v>
      </c>
      <c r="F28" s="45"/>
      <c r="G28" s="64"/>
      <c r="H28" s="100">
        <v>0.93914109306459803</v>
      </c>
      <c r="I28" s="73">
        <v>7.3333121237293071</v>
      </c>
      <c r="J28" s="46">
        <v>1.2397076999389869</v>
      </c>
      <c r="K28" s="46">
        <v>9.7135590751603811</v>
      </c>
      <c r="L28" s="46">
        <v>3.2512624079372809</v>
      </c>
      <c r="M28" s="46">
        <v>1.5475649935423925</v>
      </c>
      <c r="N28" s="46">
        <v>1.2923528306374932</v>
      </c>
      <c r="O28" s="69">
        <v>1.2570133745218268</v>
      </c>
      <c r="P28" s="69">
        <v>0.79737650416008343</v>
      </c>
      <c r="Q28" s="72">
        <v>0.51882982945999889</v>
      </c>
      <c r="R28" s="13">
        <v>0.34151006418859881</v>
      </c>
      <c r="S28" s="13">
        <v>2.0139111001134373</v>
      </c>
      <c r="T28" s="13">
        <v>0.18985896122681595</v>
      </c>
      <c r="U28" s="13">
        <v>0.71946679000541103</v>
      </c>
      <c r="V28" s="13">
        <v>3.0951299870847815</v>
      </c>
      <c r="W28" s="46">
        <v>1</v>
      </c>
      <c r="X28" s="13">
        <v>12.906268147554034</v>
      </c>
      <c r="Y28" s="73">
        <v>0.50347777502835933</v>
      </c>
      <c r="Z28" s="13">
        <v>33</v>
      </c>
      <c r="AA28" s="13">
        <v>12</v>
      </c>
      <c r="AB28" s="15">
        <v>80.363191509857856</v>
      </c>
      <c r="AC28" s="15">
        <v>156.17388554266867</v>
      </c>
      <c r="AD28" s="15">
        <v>157.01383062860779</v>
      </c>
      <c r="AE28" s="15">
        <v>1012.3738708485178</v>
      </c>
      <c r="AF28" s="15">
        <v>77.704175977660768</v>
      </c>
      <c r="AG28" s="69">
        <v>61</v>
      </c>
      <c r="AH28" s="69">
        <v>65</v>
      </c>
      <c r="AI28" s="74">
        <v>8</v>
      </c>
      <c r="AJ28" s="15">
        <v>30.218511846729641</v>
      </c>
      <c r="AK28" s="15">
        <v>82.515986842700329</v>
      </c>
      <c r="AL28" s="15">
        <v>83.363946313001478</v>
      </c>
      <c r="AM28" s="15">
        <v>82.939415648967312</v>
      </c>
      <c r="AN28" s="15">
        <v>38.073610744176044</v>
      </c>
      <c r="AO28" s="14">
        <v>37</v>
      </c>
      <c r="AP28" s="14">
        <v>33</v>
      </c>
      <c r="AQ28" s="72" t="s">
        <v>5</v>
      </c>
    </row>
    <row r="29" spans="1:43" s="69" customFormat="1" ht="15.75" thickBot="1" x14ac:dyDescent="0.3">
      <c r="A29" s="75">
        <v>6</v>
      </c>
      <c r="B29" s="76"/>
      <c r="C29" s="70" t="s">
        <v>1</v>
      </c>
      <c r="D29" s="46">
        <v>147.03338943962058</v>
      </c>
      <c r="E29" s="84">
        <v>12.495181911620099</v>
      </c>
      <c r="F29" s="38">
        <v>77</v>
      </c>
      <c r="G29" s="64">
        <v>6094.5955477896723</v>
      </c>
      <c r="H29" s="100">
        <v>5.1126761226512389</v>
      </c>
      <c r="I29" s="73">
        <v>9.9667620903618879</v>
      </c>
      <c r="J29" s="46">
        <v>1.0942937012607401</v>
      </c>
      <c r="K29" s="46">
        <v>4.1988667344922694</v>
      </c>
      <c r="L29" s="46">
        <v>1.1180618509658629</v>
      </c>
      <c r="M29" s="46">
        <v>0.88270299629065507</v>
      </c>
      <c r="N29" s="46">
        <v>0.78458409789674999</v>
      </c>
      <c r="O29" s="46" t="s">
        <v>5</v>
      </c>
      <c r="P29" s="69">
        <v>1.6170115682253761</v>
      </c>
      <c r="Q29" s="72">
        <v>0.46651649576840382</v>
      </c>
      <c r="R29" s="13">
        <v>1.1809926614295294</v>
      </c>
      <c r="S29" s="13">
        <v>8.5741877002903433</v>
      </c>
      <c r="T29" s="13">
        <v>3.3241834463745921</v>
      </c>
      <c r="U29" s="13">
        <v>1.9118906351874827</v>
      </c>
      <c r="V29" s="13">
        <v>3.9449308179734328</v>
      </c>
      <c r="W29" s="69" t="s">
        <v>5</v>
      </c>
      <c r="X29" s="69">
        <v>4.8736410547007534</v>
      </c>
      <c r="Y29" s="73">
        <v>1.6245047927124743</v>
      </c>
      <c r="Z29" s="13">
        <v>8</v>
      </c>
      <c r="AA29" s="13">
        <v>20</v>
      </c>
      <c r="AB29" s="15">
        <v>38.005245682259599</v>
      </c>
      <c r="AC29" s="15">
        <v>106.64011225169115</v>
      </c>
      <c r="AD29" s="15">
        <v>115.75009294067107</v>
      </c>
      <c r="AE29" s="15">
        <v>28.235029916896547</v>
      </c>
      <c r="AF29" s="15">
        <v>120</v>
      </c>
      <c r="AG29" s="15">
        <v>8</v>
      </c>
      <c r="AH29" s="15">
        <v>17</v>
      </c>
      <c r="AI29" s="74">
        <v>14</v>
      </c>
      <c r="AJ29" s="15">
        <v>28.389343696049131</v>
      </c>
      <c r="AK29" s="15">
        <v>17.544304655835099</v>
      </c>
      <c r="AL29" s="15">
        <v>86.270253613736742</v>
      </c>
      <c r="AM29" s="15"/>
      <c r="AN29" s="15"/>
      <c r="AO29" s="14">
        <v>14</v>
      </c>
      <c r="AP29" s="14">
        <v>6</v>
      </c>
      <c r="AQ29" s="72">
        <v>2</v>
      </c>
    </row>
    <row r="30" spans="1:43" s="81" customFormat="1" ht="15.75" thickTop="1" x14ac:dyDescent="0.25">
      <c r="A30" s="78" t="s">
        <v>4</v>
      </c>
      <c r="B30" s="79"/>
      <c r="C30" s="80"/>
      <c r="E30" s="80"/>
      <c r="F30" s="52"/>
      <c r="G30" s="52"/>
      <c r="H30" s="101"/>
      <c r="I30" s="82"/>
      <c r="J30" s="56"/>
      <c r="K30" s="56"/>
      <c r="L30" s="56"/>
      <c r="M30" s="56"/>
      <c r="N30" s="56"/>
      <c r="O30" s="56"/>
      <c r="P30" s="56"/>
      <c r="Q30" s="82"/>
      <c r="R30" s="56"/>
      <c r="S30" s="56"/>
      <c r="T30" s="56"/>
      <c r="U30" s="56"/>
      <c r="V30" s="56"/>
      <c r="W30" s="56"/>
      <c r="X30" s="56"/>
      <c r="Y30" s="82"/>
      <c r="AE30" s="16"/>
      <c r="AF30" s="16"/>
      <c r="AG30" s="16"/>
      <c r="AH30" s="16"/>
      <c r="AI30" s="83"/>
      <c r="AM30" s="16"/>
      <c r="AN30" s="16"/>
      <c r="AQ30" s="80"/>
    </row>
    <row r="31" spans="1:43" s="69" customFormat="1" x14ac:dyDescent="0.25">
      <c r="A31" s="87">
        <v>1</v>
      </c>
      <c r="B31" s="69" t="s">
        <v>28</v>
      </c>
      <c r="C31" s="70" t="s">
        <v>26</v>
      </c>
      <c r="D31" s="85">
        <v>5.0630263758811251</v>
      </c>
      <c r="E31" s="86">
        <v>2.4004917870104139</v>
      </c>
      <c r="F31" s="38">
        <v>108</v>
      </c>
      <c r="G31" s="64">
        <v>380.99543948458938</v>
      </c>
      <c r="H31" s="100">
        <v>0.21040420293722245</v>
      </c>
      <c r="I31" s="73">
        <v>4.252887326261046</v>
      </c>
      <c r="J31" s="71">
        <v>1.4742692172911016</v>
      </c>
      <c r="K31" s="71">
        <v>2.2973967099940689</v>
      </c>
      <c r="L31" s="71">
        <v>1.5811782332078894</v>
      </c>
      <c r="M31" s="88">
        <v>1.01</v>
      </c>
      <c r="N31" s="71">
        <v>3.2716082342311266</v>
      </c>
      <c r="O31" s="71" t="s">
        <v>5</v>
      </c>
      <c r="P31" s="71" t="s">
        <v>5</v>
      </c>
      <c r="Q31" s="72">
        <v>1.397969933856019</v>
      </c>
      <c r="R31" s="13">
        <v>0.30145195692269017</v>
      </c>
      <c r="S31" s="13">
        <v>0.27357342531518508</v>
      </c>
      <c r="T31" s="13">
        <v>0.48733981544577482</v>
      </c>
      <c r="U31" s="13">
        <v>0.49482832820760325</v>
      </c>
      <c r="V31" s="13">
        <v>1.2834258975629051</v>
      </c>
      <c r="W31" s="46" t="s">
        <v>5</v>
      </c>
      <c r="X31" s="46" t="s">
        <v>5</v>
      </c>
      <c r="Y31" s="73">
        <v>0.673616788432845</v>
      </c>
      <c r="Z31" s="13">
        <v>30</v>
      </c>
      <c r="AA31" s="13">
        <v>12</v>
      </c>
      <c r="AB31" s="15">
        <v>95.950110412234196</v>
      </c>
      <c r="AC31" s="15">
        <v>73.46263769119227</v>
      </c>
      <c r="AD31" s="15">
        <v>18.902475690818051</v>
      </c>
      <c r="AE31" s="15">
        <v>214.01987311008153</v>
      </c>
      <c r="AF31" s="15">
        <v>69</v>
      </c>
      <c r="AG31" s="15">
        <v>61</v>
      </c>
      <c r="AH31" s="15">
        <v>69</v>
      </c>
      <c r="AI31" s="74">
        <v>7</v>
      </c>
      <c r="AJ31" s="15">
        <v>54.863233070065263</v>
      </c>
      <c r="AK31" s="15">
        <v>36.624361476352703</v>
      </c>
      <c r="AL31" s="15">
        <v>128.57463623218885</v>
      </c>
      <c r="AM31" s="15">
        <v>73.198811420740341</v>
      </c>
      <c r="AN31" s="15">
        <v>26.007859490626501</v>
      </c>
      <c r="AO31" s="69">
        <v>44</v>
      </c>
      <c r="AP31" s="69">
        <v>8</v>
      </c>
      <c r="AQ31" s="72">
        <v>38</v>
      </c>
    </row>
    <row r="32" spans="1:43" s="69" customFormat="1" x14ac:dyDescent="0.25">
      <c r="A32" s="75">
        <v>2</v>
      </c>
      <c r="C32" s="70" t="s">
        <v>1</v>
      </c>
      <c r="D32" s="85">
        <v>5.1694113225499594</v>
      </c>
      <c r="E32" s="86">
        <v>4.8009835740208224</v>
      </c>
      <c r="F32" s="38">
        <v>57</v>
      </c>
      <c r="G32" s="64">
        <v>10967.032579376424</v>
      </c>
      <c r="H32" s="100">
        <v>50.203902827266603</v>
      </c>
      <c r="I32" s="73">
        <v>7.5589327487508955</v>
      </c>
      <c r="J32" s="46">
        <v>2.9485384345822037</v>
      </c>
      <c r="K32" s="46">
        <v>7.1107414493325534</v>
      </c>
      <c r="L32" s="46">
        <v>1.6829589645707623</v>
      </c>
      <c r="M32" s="46">
        <v>1.9318726578496901</v>
      </c>
      <c r="N32" s="46">
        <v>3.8105519921757489</v>
      </c>
      <c r="O32" s="46" t="s">
        <v>5</v>
      </c>
      <c r="P32" s="46" t="s">
        <v>5</v>
      </c>
      <c r="Q32" s="72">
        <v>1.0792282365044281</v>
      </c>
      <c r="R32" s="13">
        <v>0.33680839421642267</v>
      </c>
      <c r="S32" s="13">
        <v>0.25348986994750755</v>
      </c>
      <c r="T32" s="13">
        <v>0.34699817975389774</v>
      </c>
      <c r="U32" s="13">
        <v>0.65292989354445963</v>
      </c>
      <c r="V32" s="13">
        <v>1.6934906247250541</v>
      </c>
      <c r="W32" s="69" t="s">
        <v>5</v>
      </c>
      <c r="X32" s="46" t="s">
        <v>5</v>
      </c>
      <c r="Y32" s="73">
        <v>0.59873935230946496</v>
      </c>
      <c r="Z32" s="13">
        <v>46</v>
      </c>
      <c r="AA32" s="13">
        <v>18</v>
      </c>
      <c r="AB32" s="15">
        <v>70.981644157352946</v>
      </c>
      <c r="AC32" s="15">
        <v>70.090914762953119</v>
      </c>
      <c r="AD32" s="15">
        <v>3.9396448181875448</v>
      </c>
      <c r="AE32" s="15">
        <v>761937.6</v>
      </c>
      <c r="AF32" s="15"/>
      <c r="AG32" s="15">
        <v>26</v>
      </c>
      <c r="AH32" s="15">
        <v>33</v>
      </c>
      <c r="AI32" s="74">
        <v>5</v>
      </c>
      <c r="AJ32" s="15">
        <v>61.099384233469358</v>
      </c>
      <c r="AK32" s="13" t="s">
        <v>5</v>
      </c>
      <c r="AL32" s="15">
        <v>66.918856340126041</v>
      </c>
      <c r="AM32" s="15">
        <v>70.013897137318224</v>
      </c>
      <c r="AN32" s="15">
        <v>15.159567713969865</v>
      </c>
      <c r="AO32" s="14">
        <v>4</v>
      </c>
      <c r="AP32" s="14">
        <v>2</v>
      </c>
      <c r="AQ32" s="72">
        <v>9</v>
      </c>
    </row>
    <row r="33" spans="1:43" s="69" customFormat="1" x14ac:dyDescent="0.25">
      <c r="A33" s="75">
        <v>5</v>
      </c>
      <c r="B33" s="76"/>
      <c r="C33" s="70" t="s">
        <v>26</v>
      </c>
      <c r="D33" s="85">
        <v>3.2490095854249441</v>
      </c>
      <c r="E33" s="86">
        <v>1.936336918072348</v>
      </c>
      <c r="F33" s="45"/>
      <c r="G33" s="64"/>
      <c r="H33" s="100">
        <v>0.73821799114904219</v>
      </c>
      <c r="I33" s="73">
        <v>7.1888229064014153</v>
      </c>
      <c r="J33" s="46">
        <v>3.4105395670718299</v>
      </c>
      <c r="K33" s="46">
        <v>9.000467877510463</v>
      </c>
      <c r="L33" s="46">
        <v>2.086377187059711</v>
      </c>
      <c r="M33" s="46">
        <v>1.9724654089867188</v>
      </c>
      <c r="N33" s="46">
        <v>4.1410596953655121</v>
      </c>
      <c r="O33" s="46" t="s">
        <v>5</v>
      </c>
      <c r="P33" s="69">
        <v>0.22272462807476284</v>
      </c>
      <c r="Q33" s="72">
        <v>1.1121360855749134</v>
      </c>
      <c r="R33" s="13">
        <v>0.29730177875068037</v>
      </c>
      <c r="S33" s="13">
        <v>0.46329403094518506</v>
      </c>
      <c r="T33" s="13">
        <v>1.0302539536200714</v>
      </c>
      <c r="U33" s="13">
        <v>1.5529377500020771</v>
      </c>
      <c r="V33" s="13">
        <v>1.394743666350404</v>
      </c>
      <c r="W33" s="46" t="s">
        <v>5</v>
      </c>
      <c r="X33" s="13">
        <v>0.46009382531243831</v>
      </c>
      <c r="Y33" s="73">
        <v>1.3566043274476731</v>
      </c>
      <c r="Z33" s="13">
        <v>51</v>
      </c>
      <c r="AA33" s="13">
        <v>27</v>
      </c>
      <c r="AB33" s="15">
        <v>122.8222004709186</v>
      </c>
      <c r="AC33" s="15">
        <v>30.68486818380935</v>
      </c>
      <c r="AD33" s="15">
        <v>8.3128656479881968</v>
      </c>
      <c r="AE33" s="15">
        <v>252.61505031316256</v>
      </c>
      <c r="AF33" s="15"/>
      <c r="AG33" s="15">
        <v>100</v>
      </c>
      <c r="AH33" s="15">
        <v>154</v>
      </c>
      <c r="AI33" s="74">
        <v>10</v>
      </c>
      <c r="AJ33" s="15">
        <v>42.154092751083809</v>
      </c>
      <c r="AK33" s="13" t="s">
        <v>5</v>
      </c>
      <c r="AL33" s="15">
        <v>126.90426904403236</v>
      </c>
      <c r="AM33" s="15">
        <v>68.15268219808263</v>
      </c>
      <c r="AN33" s="15">
        <v>17.786301274162398</v>
      </c>
      <c r="AO33" s="14">
        <v>14</v>
      </c>
      <c r="AP33" s="14">
        <v>2</v>
      </c>
      <c r="AQ33" s="72">
        <v>14</v>
      </c>
    </row>
    <row r="34" spans="1:43" s="69" customFormat="1" x14ac:dyDescent="0.25">
      <c r="A34" s="75">
        <v>6</v>
      </c>
      <c r="B34" s="76"/>
      <c r="C34" s="70" t="s">
        <v>1</v>
      </c>
      <c r="D34" s="85">
        <v>10.777868614925506</v>
      </c>
      <c r="E34" s="86">
        <v>10.009721988554686</v>
      </c>
      <c r="F34" s="45"/>
      <c r="G34" s="64"/>
      <c r="H34" s="100">
        <v>1.9139696187051154</v>
      </c>
      <c r="I34" s="73">
        <v>6.6316975132076514</v>
      </c>
      <c r="J34" s="46">
        <v>5.7757167820899893</v>
      </c>
      <c r="K34" s="46">
        <v>11.794153738328811</v>
      </c>
      <c r="L34" s="46">
        <v>0.41208104247662131</v>
      </c>
      <c r="M34" s="46">
        <v>2.4966610978032273</v>
      </c>
      <c r="N34" s="46">
        <v>3.7321319661472301</v>
      </c>
      <c r="O34" s="46" t="s">
        <v>5</v>
      </c>
      <c r="P34" s="69">
        <v>0.43027472447530923</v>
      </c>
      <c r="Q34" s="72">
        <v>0.73204284797281216</v>
      </c>
      <c r="R34" s="13">
        <v>0.30566006942301704</v>
      </c>
      <c r="S34" s="13">
        <v>0.33680839421642295</v>
      </c>
      <c r="T34" s="13">
        <v>0.7036841876626998</v>
      </c>
      <c r="U34" s="13">
        <v>0.92980494261316149</v>
      </c>
      <c r="V34" s="13">
        <v>0.94605764672559578</v>
      </c>
      <c r="W34" s="69" t="s">
        <v>5</v>
      </c>
      <c r="X34" s="46" t="s">
        <v>5</v>
      </c>
      <c r="Y34" s="73">
        <v>1.0139594797900289</v>
      </c>
      <c r="Z34" s="13">
        <v>28</v>
      </c>
      <c r="AA34" s="13">
        <v>52</v>
      </c>
      <c r="AB34" s="15">
        <v>67.943508116160018</v>
      </c>
      <c r="AC34" s="15">
        <v>91.381941978644562</v>
      </c>
      <c r="AD34" s="15">
        <v>18.13546003669904</v>
      </c>
      <c r="AE34" s="15">
        <v>140.57259723163696</v>
      </c>
      <c r="AF34" s="15">
        <v>398</v>
      </c>
      <c r="AG34" s="15">
        <v>16</v>
      </c>
      <c r="AH34" s="15">
        <v>17</v>
      </c>
      <c r="AI34" s="74">
        <v>4</v>
      </c>
      <c r="AJ34" s="15">
        <v>32.271252511458073</v>
      </c>
      <c r="AK34" s="13">
        <v>76</v>
      </c>
      <c r="AL34" s="15">
        <v>114.79418098448826</v>
      </c>
      <c r="AM34" s="15"/>
      <c r="AN34" s="15"/>
      <c r="AO34" s="14">
        <v>2</v>
      </c>
      <c r="AP34" s="14">
        <v>3</v>
      </c>
      <c r="AQ34" s="72">
        <v>4</v>
      </c>
    </row>
    <row r="35" spans="1:43" s="69" customFormat="1" x14ac:dyDescent="0.25">
      <c r="A35" s="75">
        <v>9</v>
      </c>
      <c r="B35" s="76"/>
      <c r="C35" s="70" t="s">
        <v>26</v>
      </c>
      <c r="D35" s="85">
        <v>3.0104934948221382</v>
      </c>
      <c r="E35" s="86">
        <v>1.9096787955208281</v>
      </c>
      <c r="F35" s="38">
        <v>143</v>
      </c>
      <c r="G35" s="64">
        <v>2156.0557705811411</v>
      </c>
      <c r="H35" s="100">
        <v>0.44892189995618309</v>
      </c>
      <c r="I35" s="73">
        <v>5.3572556955030191</v>
      </c>
      <c r="J35" s="46">
        <v>2.2191389441356852</v>
      </c>
      <c r="K35" s="46">
        <v>6.190259974169555</v>
      </c>
      <c r="L35" s="46">
        <v>0.79608809877877951</v>
      </c>
      <c r="M35" s="46">
        <v>1.6934906247250519</v>
      </c>
      <c r="N35" s="46">
        <v>2.789487332700805</v>
      </c>
      <c r="O35" s="69">
        <v>1.5691681957935</v>
      </c>
      <c r="P35" s="69">
        <v>0.81413107950145802</v>
      </c>
      <c r="Q35" s="72">
        <v>1.1513554799339611</v>
      </c>
      <c r="R35" s="13">
        <v>0.29524816535738241</v>
      </c>
      <c r="S35" s="13">
        <v>0.65519670192918111</v>
      </c>
      <c r="T35" s="13">
        <v>0.95462101413971678</v>
      </c>
      <c r="U35" s="13">
        <v>1.4896774631227014</v>
      </c>
      <c r="V35" s="13">
        <v>2.4622888266898308</v>
      </c>
      <c r="W35" s="46" t="s">
        <v>5</v>
      </c>
      <c r="X35" s="13">
        <v>0.18174656466503875</v>
      </c>
      <c r="Y35" s="73">
        <v>0.946057646725597</v>
      </c>
      <c r="Z35" s="13">
        <v>36</v>
      </c>
      <c r="AA35" s="13">
        <v>16</v>
      </c>
      <c r="AB35" s="15">
        <v>114.6584811297144</v>
      </c>
      <c r="AC35" s="15">
        <v>89.361136469328258</v>
      </c>
      <c r="AD35" s="15"/>
      <c r="AE35" s="15"/>
      <c r="AF35" s="15"/>
      <c r="AG35" s="15">
        <v>16</v>
      </c>
      <c r="AH35" s="15">
        <v>30</v>
      </c>
      <c r="AI35" s="74">
        <v>4</v>
      </c>
      <c r="AJ35" s="15">
        <v>30.797580054459612</v>
      </c>
      <c r="AK35" s="13">
        <v>63</v>
      </c>
      <c r="AL35" s="13">
        <v>79</v>
      </c>
      <c r="AM35" s="15">
        <v>28.77064709975425</v>
      </c>
      <c r="AN35" s="15">
        <v>34.891741755772735</v>
      </c>
      <c r="AO35" s="69">
        <v>2</v>
      </c>
      <c r="AP35" s="69" t="s">
        <v>5</v>
      </c>
      <c r="AQ35" s="72">
        <v>3</v>
      </c>
    </row>
    <row r="36" spans="1:43" s="69" customFormat="1" x14ac:dyDescent="0.25">
      <c r="A36" s="75">
        <v>10</v>
      </c>
      <c r="B36" s="76"/>
      <c r="C36" s="70" t="s">
        <v>1</v>
      </c>
      <c r="D36" s="85">
        <v>19.562244443073109</v>
      </c>
      <c r="E36" s="86">
        <v>14.963025393635615</v>
      </c>
      <c r="F36" s="38">
        <v>49</v>
      </c>
      <c r="G36" s="64">
        <v>8958.3042811323394</v>
      </c>
      <c r="H36" s="100">
        <v>0.95173732398621702</v>
      </c>
      <c r="I36" s="73">
        <v>5.6140521874101914</v>
      </c>
      <c r="J36" s="46">
        <v>3.5553707246662811</v>
      </c>
      <c r="K36" s="46">
        <v>6.4085590207169751</v>
      </c>
      <c r="L36" s="69">
        <v>1.01</v>
      </c>
      <c r="M36" s="46">
        <v>1.5262592089605584</v>
      </c>
      <c r="N36" s="46">
        <v>3.0525184179211169</v>
      </c>
      <c r="O36" s="46" t="s">
        <v>5</v>
      </c>
      <c r="P36" s="46" t="s">
        <v>5</v>
      </c>
      <c r="Q36" s="72">
        <v>0.87660572131603542</v>
      </c>
      <c r="R36" s="13">
        <v>0.26425451014034484</v>
      </c>
      <c r="S36" s="13">
        <v>0.35355339059327334</v>
      </c>
      <c r="T36" s="13">
        <v>0.44534645030333997</v>
      </c>
      <c r="U36" s="13">
        <v>0.42190789806500867</v>
      </c>
      <c r="V36" s="13">
        <v>1.7654059925813079</v>
      </c>
      <c r="W36" s="69" t="s">
        <v>5</v>
      </c>
      <c r="X36" s="69">
        <v>0.26152123494813256</v>
      </c>
      <c r="Y36" s="73">
        <v>0.45062523130541554</v>
      </c>
      <c r="Z36" s="13">
        <v>33</v>
      </c>
      <c r="AA36" s="13">
        <v>14</v>
      </c>
      <c r="AB36" s="13">
        <v>59</v>
      </c>
      <c r="AC36" s="15">
        <v>50.790645804619537</v>
      </c>
      <c r="AD36" s="15">
        <v>14.943553569953959</v>
      </c>
      <c r="AE36" s="15">
        <v>920851.8</v>
      </c>
      <c r="AF36" s="15">
        <v>57.722024818956129</v>
      </c>
      <c r="AG36" s="15">
        <v>10</v>
      </c>
      <c r="AH36" s="15">
        <v>18</v>
      </c>
      <c r="AI36" s="74">
        <v>3</v>
      </c>
      <c r="AJ36" s="15">
        <v>28.109820281187879</v>
      </c>
      <c r="AK36" s="15">
        <v>69.174942530286103</v>
      </c>
      <c r="AL36" s="15">
        <v>151.56691805815598</v>
      </c>
      <c r="AM36" s="15">
        <v>41.061090337316337</v>
      </c>
      <c r="AN36" s="15">
        <v>22.099109635353347</v>
      </c>
      <c r="AO36" s="69" t="s">
        <v>5</v>
      </c>
      <c r="AP36" s="14">
        <v>1</v>
      </c>
      <c r="AQ36" s="72">
        <v>7</v>
      </c>
    </row>
    <row r="37" spans="1:43" s="69" customFormat="1" x14ac:dyDescent="0.25">
      <c r="A37" s="75"/>
      <c r="B37" s="76"/>
      <c r="C37" s="72"/>
      <c r="D37" s="13"/>
      <c r="E37" s="72"/>
      <c r="F37" s="64"/>
      <c r="G37" s="64"/>
      <c r="H37" s="100"/>
      <c r="I37" s="72"/>
      <c r="J37" s="46"/>
      <c r="K37" s="46"/>
      <c r="L37" s="46"/>
      <c r="M37" s="46"/>
      <c r="N37" s="46"/>
      <c r="O37" s="46"/>
      <c r="P37" s="46"/>
      <c r="Q37" s="73"/>
      <c r="R37" s="46"/>
      <c r="S37" s="46"/>
      <c r="T37" s="46"/>
      <c r="U37" s="46"/>
      <c r="V37" s="46"/>
      <c r="W37" s="46"/>
      <c r="X37" s="46"/>
      <c r="Y37" s="73"/>
      <c r="Z37" s="13"/>
      <c r="AA37" s="13"/>
      <c r="AB37" s="13"/>
      <c r="AC37" s="13"/>
      <c r="AD37" s="13"/>
      <c r="AE37" s="14"/>
      <c r="AF37" s="14"/>
      <c r="AG37" s="14"/>
      <c r="AH37" s="14"/>
      <c r="AI37" s="74"/>
      <c r="AJ37" s="13"/>
      <c r="AK37" s="13"/>
      <c r="AL37" s="13"/>
      <c r="AM37" s="15"/>
      <c r="AN37" s="15"/>
      <c r="AQ37" s="72"/>
    </row>
    <row r="38" spans="1:43" s="69" customFormat="1" x14ac:dyDescent="0.25">
      <c r="A38" s="75"/>
      <c r="C38" s="72"/>
      <c r="D38" s="13"/>
      <c r="E38" s="72"/>
      <c r="F38" s="64"/>
      <c r="G38" s="64"/>
      <c r="H38" s="100"/>
      <c r="I38" s="72"/>
      <c r="J38" s="46"/>
      <c r="K38" s="46"/>
      <c r="L38" s="46"/>
      <c r="M38" s="46"/>
      <c r="N38" s="46"/>
      <c r="O38" s="46"/>
      <c r="P38" s="46"/>
      <c r="Q38" s="73"/>
      <c r="R38" s="46"/>
      <c r="S38" s="46"/>
      <c r="T38" s="46"/>
      <c r="U38" s="46"/>
      <c r="V38" s="46"/>
      <c r="W38" s="46"/>
      <c r="X38" s="46"/>
      <c r="Y38" s="73"/>
      <c r="Z38" s="13"/>
      <c r="AA38" s="13"/>
      <c r="AB38" s="13"/>
      <c r="AC38" s="13"/>
      <c r="AD38" s="13"/>
      <c r="AE38" s="14"/>
      <c r="AF38" s="14"/>
      <c r="AG38" s="14"/>
      <c r="AH38" s="14"/>
      <c r="AI38" s="74"/>
      <c r="AJ38" s="13"/>
      <c r="AK38" s="13"/>
      <c r="AL38" s="13"/>
      <c r="AM38" s="15"/>
      <c r="AN38" s="15"/>
      <c r="AQ38" s="72"/>
    </row>
    <row r="46" spans="1:43" x14ac:dyDescent="0.25">
      <c r="B46" s="65"/>
    </row>
    <row r="47" spans="1:43" x14ac:dyDescent="0.25">
      <c r="B47" s="44"/>
      <c r="C47" s="35"/>
      <c r="D47" s="63"/>
      <c r="E47" s="35"/>
    </row>
    <row r="48" spans="1:43" x14ac:dyDescent="0.25">
      <c r="B48" s="44"/>
      <c r="C48" s="35"/>
      <c r="D48" s="63"/>
      <c r="E48" s="35"/>
    </row>
    <row r="49" spans="2:5" x14ac:dyDescent="0.25">
      <c r="B49" s="44"/>
      <c r="C49" s="35"/>
      <c r="D49" s="63"/>
      <c r="E49" s="35"/>
    </row>
    <row r="50" spans="2:5" x14ac:dyDescent="0.25">
      <c r="B50" s="44"/>
      <c r="C50" s="35"/>
      <c r="D50" s="63"/>
      <c r="E50" s="35"/>
    </row>
    <row r="51" spans="2:5" x14ac:dyDescent="0.25">
      <c r="B51" s="44"/>
      <c r="C51" s="35"/>
      <c r="D51" s="63"/>
      <c r="E51" s="35"/>
    </row>
    <row r="52" spans="2:5" x14ac:dyDescent="0.25">
      <c r="B52" s="44"/>
      <c r="C52" s="35"/>
      <c r="D52" s="63"/>
      <c r="E52" s="35"/>
    </row>
    <row r="53" spans="2:5" x14ac:dyDescent="0.25">
      <c r="B53" s="44"/>
      <c r="C53" s="35"/>
      <c r="D53" s="63"/>
      <c r="E53" s="35"/>
    </row>
    <row r="54" spans="2:5" x14ac:dyDescent="0.25">
      <c r="B54" s="44"/>
      <c r="C54" s="35"/>
      <c r="D54" s="63"/>
      <c r="E54" s="35"/>
    </row>
    <row r="55" spans="2:5" x14ac:dyDescent="0.25">
      <c r="B55" s="44"/>
      <c r="C55" s="35"/>
      <c r="D55" s="63"/>
      <c r="E55" s="35"/>
    </row>
    <row r="56" spans="2:5" x14ac:dyDescent="0.25">
      <c r="B56" s="44"/>
      <c r="C56" s="35"/>
      <c r="D56" s="63"/>
      <c r="E56" s="35"/>
    </row>
    <row r="57" spans="2:5" x14ac:dyDescent="0.25">
      <c r="B57" s="44"/>
      <c r="C57" s="35"/>
      <c r="D57" s="63"/>
      <c r="E57" s="35"/>
    </row>
    <row r="58" spans="2:5" x14ac:dyDescent="0.25">
      <c r="B58" s="44"/>
      <c r="C58" s="35"/>
      <c r="D58" s="63"/>
      <c r="E58" s="35"/>
    </row>
  </sheetData>
  <mergeCells count="4">
    <mergeCell ref="H1:I1"/>
    <mergeCell ref="R1:Y1"/>
    <mergeCell ref="AJ1:AN1"/>
    <mergeCell ref="J1:Q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J20" sqref="A1:J20"/>
    </sheetView>
  </sheetViews>
  <sheetFormatPr defaultRowHeight="15" x14ac:dyDescent="0.25"/>
  <sheetData>
    <row r="1" spans="1:9" ht="18.75" x14ac:dyDescent="0.25">
      <c r="A1" s="68"/>
      <c r="B1" s="68"/>
    </row>
    <row r="2" spans="1:9" ht="18.75" x14ac:dyDescent="0.25">
      <c r="A2" s="67"/>
      <c r="B2" s="67"/>
    </row>
    <row r="3" spans="1:9" ht="18.75" x14ac:dyDescent="0.25">
      <c r="A3" s="67"/>
      <c r="B3" s="67"/>
    </row>
    <row r="4" spans="1:9" ht="18.75" x14ac:dyDescent="0.25">
      <c r="A4" s="67"/>
      <c r="B4" s="67"/>
    </row>
    <row r="5" spans="1:9" ht="18.75" x14ac:dyDescent="0.25">
      <c r="A5" s="67"/>
      <c r="B5" s="67"/>
    </row>
    <row r="6" spans="1:9" ht="18.75" x14ac:dyDescent="0.25">
      <c r="A6" s="67"/>
      <c r="B6" s="67"/>
    </row>
    <row r="7" spans="1:9" ht="18.75" x14ac:dyDescent="0.25">
      <c r="A7" s="67"/>
      <c r="B7" s="67"/>
    </row>
    <row r="13" spans="1:9" ht="18.75" x14ac:dyDescent="0.25">
      <c r="C13" s="68"/>
      <c r="D13" s="67"/>
      <c r="E13" s="67"/>
      <c r="F13" s="67"/>
      <c r="G13" s="67"/>
      <c r="H13" s="67"/>
      <c r="I13" s="67"/>
    </row>
    <row r="15" spans="1:9" ht="18.75" x14ac:dyDescent="0.25">
      <c r="C15" s="68"/>
      <c r="D15" s="67"/>
      <c r="E15" s="67"/>
      <c r="F15" s="67"/>
      <c r="G15" s="67"/>
      <c r="H15" s="67"/>
      <c r="I15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Sheet1</vt:lpstr>
    </vt:vector>
  </TitlesOfParts>
  <Company>Universität Regensburg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</cp:lastModifiedBy>
  <dcterms:created xsi:type="dcterms:W3CDTF">2015-04-16T09:00:13Z</dcterms:created>
  <dcterms:modified xsi:type="dcterms:W3CDTF">2017-01-27T11:47:38Z</dcterms:modified>
</cp:coreProperties>
</file>