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" i="1" l="1"/>
  <c r="B10" i="1"/>
  <c r="B4" i="1"/>
  <c r="B5" i="1"/>
  <c r="B6" i="1"/>
  <c r="B7" i="1"/>
  <c r="B8" i="1"/>
  <c r="B9" i="1"/>
  <c r="B11" i="1"/>
  <c r="B12" i="1"/>
  <c r="B13" i="1"/>
  <c r="B14" i="1"/>
  <c r="B15" i="1"/>
  <c r="B16" i="1"/>
  <c r="B17" i="1"/>
  <c r="B18" i="1"/>
  <c r="B19" i="1"/>
  <c r="H34" i="1" l="1"/>
  <c r="L34" i="1" s="1"/>
</calcChain>
</file>

<file path=xl/sharedStrings.xml><?xml version="1.0" encoding="utf-8"?>
<sst xmlns="http://schemas.openxmlformats.org/spreadsheetml/2006/main" count="4" uniqueCount="4">
  <si>
    <t>deltaE=</t>
  </si>
  <si>
    <t>kJ/mol</t>
  </si>
  <si>
    <t>DeltaE=</t>
  </si>
  <si>
    <t>Hartree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</si>
</sst>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Sheet1!$A$20:$A$48</c:f>
              <c:numCache>
                <c:formatCode>General</c:formatCode>
                <c:ptCount val="29"/>
                <c:pt idx="0">
                  <c:v>180</c:v>
                </c:pt>
                <c:pt idx="1">
                  <c:v>175</c:v>
                </c:pt>
                <c:pt idx="2">
                  <c:v>170</c:v>
                </c:pt>
                <c:pt idx="3">
                  <c:v>165</c:v>
                </c:pt>
                <c:pt idx="4">
                  <c:v>160</c:v>
                </c:pt>
                <c:pt idx="5">
                  <c:v>155</c:v>
                </c:pt>
                <c:pt idx="6">
                  <c:v>150</c:v>
                </c:pt>
                <c:pt idx="7">
                  <c:v>145</c:v>
                </c:pt>
                <c:pt idx="8">
                  <c:v>140</c:v>
                </c:pt>
                <c:pt idx="9">
                  <c:v>135</c:v>
                </c:pt>
                <c:pt idx="10">
                  <c:v>130</c:v>
                </c:pt>
                <c:pt idx="11">
                  <c:v>125</c:v>
                </c:pt>
                <c:pt idx="12">
                  <c:v>120</c:v>
                </c:pt>
                <c:pt idx="13">
                  <c:v>115</c:v>
                </c:pt>
                <c:pt idx="14">
                  <c:v>110</c:v>
                </c:pt>
                <c:pt idx="15">
                  <c:v>105</c:v>
                </c:pt>
                <c:pt idx="16">
                  <c:v>100</c:v>
                </c:pt>
                <c:pt idx="17">
                  <c:v>96.219499999999996</c:v>
                </c:pt>
                <c:pt idx="18">
                  <c:v>95</c:v>
                </c:pt>
                <c:pt idx="19">
                  <c:v>90</c:v>
                </c:pt>
                <c:pt idx="20">
                  <c:v>85</c:v>
                </c:pt>
                <c:pt idx="21">
                  <c:v>80</c:v>
                </c:pt>
                <c:pt idx="22">
                  <c:v>75</c:v>
                </c:pt>
                <c:pt idx="23">
                  <c:v>70</c:v>
                </c:pt>
                <c:pt idx="24">
                  <c:v>96.219499999999996</c:v>
                </c:pt>
                <c:pt idx="25">
                  <c:v>96</c:v>
                </c:pt>
                <c:pt idx="26">
                  <c:v>97</c:v>
                </c:pt>
                <c:pt idx="27">
                  <c:v>98</c:v>
                </c:pt>
                <c:pt idx="28">
                  <c:v>99</c:v>
                </c:pt>
              </c:numCache>
            </c:numRef>
          </c:xVal>
          <c:yVal>
            <c:numRef>
              <c:f>Sheet1!$B$20:$B$48</c:f>
              <c:numCache>
                <c:formatCode>General</c:formatCode>
                <c:ptCount val="29"/>
                <c:pt idx="0">
                  <c:v>-4072.2257698257899</c:v>
                </c:pt>
                <c:pt idx="1">
                  <c:v>-4072.22652597345</c:v>
                </c:pt>
                <c:pt idx="2">
                  <c:v>-4072.22901702123</c:v>
                </c:pt>
                <c:pt idx="3">
                  <c:v>-4072.2324998363301</c:v>
                </c:pt>
                <c:pt idx="4">
                  <c:v>-4072.2363834315001</c:v>
                </c:pt>
                <c:pt idx="5">
                  <c:v>-4072.2403876971698</c:v>
                </c:pt>
                <c:pt idx="6">
                  <c:v>-4072.2442550457499</c:v>
                </c:pt>
                <c:pt idx="7">
                  <c:v>-4072.2479233971299</c:v>
                </c:pt>
                <c:pt idx="8">
                  <c:v>-4072.2513520402699</c:v>
                </c:pt>
                <c:pt idx="9">
                  <c:v>-4072.2544804822901</c:v>
                </c:pt>
                <c:pt idx="10">
                  <c:v>-4072.2573393185698</c:v>
                </c:pt>
                <c:pt idx="11">
                  <c:v>-4072.2598018589001</c:v>
                </c:pt>
                <c:pt idx="12">
                  <c:v>-4072.2610713035601</c:v>
                </c:pt>
                <c:pt idx="13">
                  <c:v>-4072.2631983676702</c:v>
                </c:pt>
                <c:pt idx="14">
                  <c:v>-4072.2642703515799</c:v>
                </c:pt>
                <c:pt idx="15">
                  <c:v>-4072.2649537746302</c:v>
                </c:pt>
                <c:pt idx="16">
                  <c:v>-4072.26540876023</c:v>
                </c:pt>
                <c:pt idx="17">
                  <c:v>-4072.2662690949801</c:v>
                </c:pt>
                <c:pt idx="18">
                  <c:v>-4072.26455437203</c:v>
                </c:pt>
                <c:pt idx="19">
                  <c:v>-4072.2633008137</c:v>
                </c:pt>
                <c:pt idx="20">
                  <c:v>-4072.2606599116202</c:v>
                </c:pt>
                <c:pt idx="21">
                  <c:v>-4072.2565786749301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915016"/>
        <c:axId val="348915408"/>
      </c:scatterChart>
      <c:valAx>
        <c:axId val="348915016"/>
        <c:scaling>
          <c:orientation val="minMax"/>
          <c:min val="6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8915408"/>
        <c:crossesAt val="-4072.27"/>
        <c:crossBetween val="midCat"/>
      </c:valAx>
      <c:valAx>
        <c:axId val="3489154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8915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608976</xdr:colOff>
      <xdr:row>0</xdr:row>
      <xdr:rowOff>82826</xdr:rowOff>
    </xdr:from>
    <xdr:to>
      <xdr:col>19</xdr:col>
      <xdr:colOff>430695</xdr:colOff>
      <xdr:row>29</xdr:row>
      <xdr:rowOff>54251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48"/>
  <sheetViews>
    <sheetView tabSelected="1" zoomScale="85" zoomScaleNormal="85" workbookViewId="0">
      <selection activeCell="B37" sqref="B37"/>
    </sheetView>
  </sheetViews>
  <sheetFormatPr baseColWidth="10" defaultColWidth="9.140625" defaultRowHeight="15" x14ac:dyDescent="0.25"/>
  <cols>
    <col min="2" max="2" width="31.140625" customWidth="1"/>
  </cols>
  <sheetData>
    <row r="3" spans="1:3" x14ac:dyDescent="0.25">
      <c r="A3">
        <v>265</v>
      </c>
      <c r="B3">
        <f>B38</f>
        <v>-4072.26455437203</v>
      </c>
      <c r="C3">
        <v>-4072.2646342457201</v>
      </c>
    </row>
    <row r="4" spans="1:3" x14ac:dyDescent="0.25">
      <c r="A4">
        <v>260</v>
      </c>
      <c r="B4">
        <f>B36</f>
        <v>-4072.26540876023</v>
      </c>
      <c r="C4">
        <v>-4072.2654463057002</v>
      </c>
    </row>
    <row r="5" spans="1:3" x14ac:dyDescent="0.25">
      <c r="A5">
        <v>255</v>
      </c>
      <c r="B5">
        <f>B35</f>
        <v>-4072.2649537746302</v>
      </c>
      <c r="C5">
        <v>-4072.2649884231701</v>
      </c>
    </row>
    <row r="6" spans="1:3" x14ac:dyDescent="0.25">
      <c r="A6">
        <v>250</v>
      </c>
      <c r="B6">
        <f>B34</f>
        <v>-4072.2642703515799</v>
      </c>
      <c r="C6">
        <v>-4072.2642998841702</v>
      </c>
    </row>
    <row r="7" spans="1:3" x14ac:dyDescent="0.25">
      <c r="A7">
        <v>245</v>
      </c>
      <c r="B7">
        <f>B33</f>
        <v>-4072.2631983676702</v>
      </c>
      <c r="C7">
        <v>-4072.2632336746701</v>
      </c>
    </row>
    <row r="8" spans="1:3" x14ac:dyDescent="0.25">
      <c r="A8">
        <v>240</v>
      </c>
      <c r="B8">
        <f>B32</f>
        <v>-4072.2610713035601</v>
      </c>
      <c r="C8">
        <v>-4072.2611181614898</v>
      </c>
    </row>
    <row r="9" spans="1:3" x14ac:dyDescent="0.25">
      <c r="A9">
        <v>235</v>
      </c>
      <c r="B9">
        <f>B31</f>
        <v>-4072.2598018589001</v>
      </c>
      <c r="C9">
        <v>-4072.25981407578</v>
      </c>
    </row>
    <row r="10" spans="1:3" x14ac:dyDescent="0.25">
      <c r="A10">
        <v>230</v>
      </c>
      <c r="B10">
        <f>B30</f>
        <v>-4072.2573393185698</v>
      </c>
      <c r="C10">
        <v>-4072.2573514261499</v>
      </c>
    </row>
    <row r="11" spans="1:3" x14ac:dyDescent="0.25">
      <c r="A11">
        <v>225</v>
      </c>
      <c r="B11">
        <f>B29</f>
        <v>-4072.2544804822901</v>
      </c>
      <c r="C11">
        <v>-4072.2544877749601</v>
      </c>
    </row>
    <row r="12" spans="1:3" x14ac:dyDescent="0.25">
      <c r="A12">
        <v>220</v>
      </c>
      <c r="B12">
        <f>B28</f>
        <v>-4072.2513520402699</v>
      </c>
      <c r="C12">
        <v>-4072.2513530825699</v>
      </c>
    </row>
    <row r="13" spans="1:3" x14ac:dyDescent="0.25">
      <c r="A13">
        <v>215</v>
      </c>
      <c r="B13">
        <f>B27</f>
        <v>-4072.2479233971299</v>
      </c>
      <c r="C13">
        <v>-4072.2479215889002</v>
      </c>
    </row>
    <row r="14" spans="1:3" x14ac:dyDescent="0.25">
      <c r="A14">
        <v>210</v>
      </c>
      <c r="B14">
        <f>B26</f>
        <v>-4072.2442550457499</v>
      </c>
      <c r="C14">
        <v>-4072.2442479643501</v>
      </c>
    </row>
    <row r="15" spans="1:3" x14ac:dyDescent="0.25">
      <c r="A15">
        <v>205</v>
      </c>
      <c r="B15">
        <f>B25</f>
        <v>-4072.2403876971698</v>
      </c>
      <c r="C15">
        <v>-4072.2403726868702</v>
      </c>
    </row>
    <row r="16" spans="1:3" x14ac:dyDescent="0.25">
      <c r="A16">
        <v>200</v>
      </c>
      <c r="B16">
        <f>B24</f>
        <v>-4072.2363834315001</v>
      </c>
      <c r="C16">
        <v>-4072.2363592250399</v>
      </c>
    </row>
    <row r="17" spans="1:3" x14ac:dyDescent="0.25">
      <c r="A17">
        <v>195</v>
      </c>
      <c r="B17">
        <f>B23</f>
        <v>-4072.2324998363301</v>
      </c>
      <c r="C17">
        <v>-4072.2324602949102</v>
      </c>
    </row>
    <row r="18" spans="1:3" x14ac:dyDescent="0.25">
      <c r="A18">
        <v>190</v>
      </c>
      <c r="B18">
        <f>B22</f>
        <v>-4072.22901702123</v>
      </c>
      <c r="C18">
        <v>-4072.2289580436</v>
      </c>
    </row>
    <row r="19" spans="1:3" x14ac:dyDescent="0.25">
      <c r="A19">
        <v>185</v>
      </c>
      <c r="B19">
        <f>B21</f>
        <v>-4072.22652597345</v>
      </c>
      <c r="C19">
        <v>-4072.2264415332002</v>
      </c>
    </row>
    <row r="20" spans="1:3" x14ac:dyDescent="0.25">
      <c r="A20">
        <v>180</v>
      </c>
      <c r="B20">
        <v>-4072.2257698257899</v>
      </c>
      <c r="C20">
        <v>-4072.2256689967298</v>
      </c>
    </row>
    <row r="21" spans="1:3" x14ac:dyDescent="0.25">
      <c r="A21">
        <v>175</v>
      </c>
      <c r="B21">
        <v>-4072.22652597345</v>
      </c>
      <c r="C21">
        <v>-4072.2264415332002</v>
      </c>
    </row>
    <row r="22" spans="1:3" x14ac:dyDescent="0.25">
      <c r="A22">
        <v>170</v>
      </c>
      <c r="B22">
        <v>-4072.22901702123</v>
      </c>
      <c r="C22">
        <v>-4072.2289580436</v>
      </c>
    </row>
    <row r="23" spans="1:3" x14ac:dyDescent="0.25">
      <c r="A23">
        <v>165</v>
      </c>
      <c r="B23">
        <v>-4072.2324998363301</v>
      </c>
      <c r="C23">
        <v>-4072.2324602949102</v>
      </c>
    </row>
    <row r="24" spans="1:3" x14ac:dyDescent="0.25">
      <c r="A24">
        <v>160</v>
      </c>
      <c r="B24">
        <v>-4072.2363834315001</v>
      </c>
      <c r="C24">
        <v>-4072.2363592250399</v>
      </c>
    </row>
    <row r="25" spans="1:3" x14ac:dyDescent="0.25">
      <c r="A25">
        <v>155</v>
      </c>
      <c r="B25">
        <v>-4072.2403876971698</v>
      </c>
      <c r="C25">
        <v>-4072.2403726868702</v>
      </c>
    </row>
    <row r="26" spans="1:3" x14ac:dyDescent="0.25">
      <c r="A26">
        <v>150</v>
      </c>
      <c r="B26">
        <v>-4072.2442550457499</v>
      </c>
      <c r="C26">
        <v>-4072.2442479643501</v>
      </c>
    </row>
    <row r="27" spans="1:3" x14ac:dyDescent="0.25">
      <c r="A27">
        <v>145</v>
      </c>
      <c r="B27">
        <v>-4072.2479233971299</v>
      </c>
      <c r="C27">
        <v>-4072.2479215889002</v>
      </c>
    </row>
    <row r="28" spans="1:3" x14ac:dyDescent="0.25">
      <c r="A28">
        <v>140</v>
      </c>
      <c r="B28">
        <v>-4072.2513520402699</v>
      </c>
      <c r="C28">
        <v>-4072.2513530825699</v>
      </c>
    </row>
    <row r="29" spans="1:3" x14ac:dyDescent="0.25">
      <c r="A29">
        <v>135</v>
      </c>
      <c r="B29">
        <v>-4072.2544804822901</v>
      </c>
      <c r="C29">
        <v>-4072.2544877749601</v>
      </c>
    </row>
    <row r="30" spans="1:3" x14ac:dyDescent="0.25">
      <c r="A30">
        <v>130</v>
      </c>
      <c r="B30">
        <v>-4072.2573393185698</v>
      </c>
      <c r="C30">
        <v>-4072.2573514261499</v>
      </c>
    </row>
    <row r="31" spans="1:3" x14ac:dyDescent="0.25">
      <c r="A31">
        <v>125</v>
      </c>
      <c r="B31">
        <v>-4072.2598018589001</v>
      </c>
      <c r="C31">
        <v>-4072.25981407578</v>
      </c>
    </row>
    <row r="32" spans="1:3" x14ac:dyDescent="0.25">
      <c r="A32">
        <v>120</v>
      </c>
      <c r="B32">
        <v>-4072.2610713035601</v>
      </c>
      <c r="C32">
        <v>-4072.2611181614898</v>
      </c>
    </row>
    <row r="33" spans="1:13" x14ac:dyDescent="0.25">
      <c r="A33">
        <v>115</v>
      </c>
      <c r="B33">
        <v>-4072.2631983676702</v>
      </c>
      <c r="C33">
        <v>-4072.2632336746701</v>
      </c>
    </row>
    <row r="34" spans="1:13" x14ac:dyDescent="0.25">
      <c r="A34">
        <v>110</v>
      </c>
      <c r="B34">
        <v>-4072.2642703515799</v>
      </c>
      <c r="C34">
        <v>-4072.2642998841702</v>
      </c>
      <c r="G34" t="s">
        <v>0</v>
      </c>
      <c r="H34">
        <f>C20-C34</f>
        <v>3.8630887440376682E-2</v>
      </c>
      <c r="I34" t="s">
        <v>3</v>
      </c>
      <c r="K34" t="s">
        <v>2</v>
      </c>
      <c r="L34">
        <f>H34*1000*2.6254995</f>
        <v>101.42537565926526</v>
      </c>
      <c r="M34" t="s">
        <v>1</v>
      </c>
    </row>
    <row r="35" spans="1:13" x14ac:dyDescent="0.25">
      <c r="A35">
        <v>105</v>
      </c>
      <c r="B35">
        <v>-4072.2649537746302</v>
      </c>
      <c r="C35">
        <v>-4072.2649884231701</v>
      </c>
    </row>
    <row r="36" spans="1:13" x14ac:dyDescent="0.25">
      <c r="A36">
        <v>100</v>
      </c>
      <c r="B36">
        <v>-4072.26540876023</v>
      </c>
      <c r="C36">
        <v>-4072.2664206863101</v>
      </c>
    </row>
    <row r="37" spans="1:13" x14ac:dyDescent="0.25">
      <c r="A37">
        <v>96.219499999999996</v>
      </c>
      <c r="B37">
        <v>-4072.2662690949801</v>
      </c>
      <c r="C37">
        <v>-4072.2662690949801</v>
      </c>
    </row>
    <row r="38" spans="1:13" x14ac:dyDescent="0.25">
      <c r="A38">
        <v>95</v>
      </c>
      <c r="B38">
        <v>-4072.26455437203</v>
      </c>
      <c r="C38">
        <v>-4072.2646342457201</v>
      </c>
    </row>
    <row r="39" spans="1:13" x14ac:dyDescent="0.25">
      <c r="A39">
        <v>90</v>
      </c>
      <c r="B39">
        <v>-4072.2633008137</v>
      </c>
      <c r="C39">
        <v>-4072.2633964616098</v>
      </c>
    </row>
    <row r="40" spans="1:13" x14ac:dyDescent="0.25">
      <c r="A40">
        <v>85</v>
      </c>
      <c r="B40">
        <v>-4072.2606599116202</v>
      </c>
      <c r="C40">
        <v>-4072.26075242257</v>
      </c>
    </row>
    <row r="41" spans="1:13" x14ac:dyDescent="0.25">
      <c r="A41">
        <v>80</v>
      </c>
      <c r="B41">
        <v>-4072.2565786749301</v>
      </c>
      <c r="C41">
        <v>-4072.25670308089</v>
      </c>
    </row>
    <row r="42" spans="1:13" x14ac:dyDescent="0.25">
      <c r="A42">
        <v>75</v>
      </c>
      <c r="C42">
        <v>-4072.2494476847301</v>
      </c>
    </row>
    <row r="43" spans="1:13" x14ac:dyDescent="0.25">
      <c r="A43">
        <v>70</v>
      </c>
      <c r="C43">
        <v>-4072.2369733482101</v>
      </c>
    </row>
    <row r="44" spans="1:13" x14ac:dyDescent="0.25">
      <c r="A44">
        <v>96.219499999999996</v>
      </c>
      <c r="C44">
        <v>-4072.26626234587</v>
      </c>
    </row>
    <row r="45" spans="1:13" x14ac:dyDescent="0.25">
      <c r="A45">
        <v>96</v>
      </c>
      <c r="C45">
        <v>-4072.2662430350902</v>
      </c>
    </row>
    <row r="46" spans="1:13" x14ac:dyDescent="0.25">
      <c r="A46">
        <v>97</v>
      </c>
      <c r="C46">
        <v>-4072.26632565201</v>
      </c>
    </row>
    <row r="47" spans="1:13" x14ac:dyDescent="0.25">
      <c r="A47">
        <v>98</v>
      </c>
      <c r="C47">
        <v>-4072.2663396586099</v>
      </c>
    </row>
    <row r="48" spans="1:13" x14ac:dyDescent="0.25">
      <c r="A48">
        <v>99</v>
      </c>
      <c r="C48">
        <v>-4072.2663648418902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2016-12-14T11:27:09Z</dcterms:modified>
</cp:coreProperties>
</file>